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lesrv\financedep\FinanceDep\IFRS Transformation Project\FSF\To_Send\2025.04\"/>
    </mc:Choice>
  </mc:AlternateContent>
  <xr:revisionPtr revIDLastSave="0" documentId="13_ncr:1_{822A417F-AFDB-46EE-A7F2-44DA7ABCC8C1}" xr6:coauthVersionLast="47" xr6:coauthVersionMax="47" xr10:uidLastSave="{00000000-0000-0000-0000-000000000000}"/>
  <bookViews>
    <workbookView xWindow="-120" yWindow="-120" windowWidth="20730" windowHeight="11160" tabRatio="670" xr2:uid="{00000000-000D-0000-FFFF-FFFF00000000}"/>
  </bookViews>
  <sheets>
    <sheet name="Note " sheetId="16" r:id="rId1"/>
    <sheet name="1. Business Model" sheetId="8" r:id="rId2"/>
    <sheet name="2. Policies and Due Diligence" sheetId="9" r:id="rId3"/>
    <sheet name="3. Outcomes" sheetId="3" r:id="rId4"/>
    <sheet name="4. Risks and Management" sheetId="4" r:id="rId5"/>
    <sheet name="5. KPI" sheetId="5" r:id="rId6"/>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5" l="1"/>
  <c r="E31" i="5" l="1"/>
  <c r="E30" i="5" l="1"/>
</calcChain>
</file>

<file path=xl/sharedStrings.xml><?xml version="1.0" encoding="utf-8"?>
<sst xmlns="http://schemas.openxmlformats.org/spreadsheetml/2006/main" count="213" uniqueCount="150">
  <si>
    <t>Describe the impact of ESG risks and opportunities of the investment and lending portfolios on the entity's business model, strategy and financial planning.</t>
  </si>
  <si>
    <t>Describe the ways in which the entity’s business model can affect the environment and society both positively and negatively.</t>
  </si>
  <si>
    <t>Describe opportunities related to resource efficiency and cost savings, the adoption of low-emission/polluting energy sources, the development of new products and services, access to new markets, and building resilience along the value chain.</t>
  </si>
  <si>
    <t>Other relevant information</t>
  </si>
  <si>
    <t>Disclosure on Business Model</t>
  </si>
  <si>
    <t>Answer</t>
  </si>
  <si>
    <t>Additional Comments</t>
  </si>
  <si>
    <t>Questions</t>
  </si>
  <si>
    <t xml:space="preserve">Please provide ESG related information regarding the entity's business model below. The form should be filled out in accordance to the NBG's ESG Reporting and Disclosure Principles. Please note that the questions below are non-exhaustive and are provided for general guidance. </t>
  </si>
  <si>
    <t>Describe any entity policies related to ESG issues.</t>
  </si>
  <si>
    <t>Describe any ESG-related targets the entity has set as part of its policies.</t>
  </si>
  <si>
    <t>Describe how ESG-related issues are considered as drivers of value in the entity’s investment decision process.</t>
  </si>
  <si>
    <t>Describe the entity's approach for incorporating ESG aspects into practices.</t>
  </si>
  <si>
    <t xml:space="preserve">Describe the entity's approach to due diligence (including project level) and any particular standards or guidelines the entity follows. </t>
  </si>
  <si>
    <t>Disclosure on Policies and Due Diligence Processes</t>
  </si>
  <si>
    <t xml:space="preserve">Please provide ESG related information regarding the entity's policies and due diligence processes below. The form should be filled out in accordance to the NBG's ESG Reporting and Disclosure Principles. Please note that the questions below are non-exhaustive and are provided for general guidance. </t>
  </si>
  <si>
    <t>Disclosure on Outcomes</t>
  </si>
  <si>
    <t xml:space="preserve">Please provide ESG related information regarding the entity's outcomes below. The form should be filled out in accordance to the NBG's ESG Reporting and Disclosure Principles. Please note that the questions below are non-exhaustive and are provided for general guidance. </t>
  </si>
  <si>
    <t xml:space="preserve">Describe the outcomes of the entity's ESG policy, including the performance against the indicators used and targets set to manage ESG risks and opportunities. </t>
  </si>
  <si>
    <t>Disclosure on Principal Risks and Management</t>
  </si>
  <si>
    <t xml:space="preserve">Please provide ESG related information regarding the entity's principal ESG risks and how those risks are managed and mitigated. The form should be filled out in accordance to the NBG's ESG Reporting and Disclosure Principles. Please note that the questions below are non-exhaustive and are provided for general guidance. </t>
  </si>
  <si>
    <t>Describe the entity’s processes for identifying and assessing ESG risks over the short, medium, and long term and disclose how the entity defines short, medium, and long term.</t>
  </si>
  <si>
    <t xml:space="preserve">Describe the principal ESG risks the entity has identified over the short, medium, and long term  and any assumptions that have been made when identifying these risks. </t>
  </si>
  <si>
    <t>Describe processes for managing ESG risks and how the entity is managing the particular ESG risks that it has identified.</t>
  </si>
  <si>
    <t xml:space="preserve">Describe how processes for identifying, assessing, and managing ESG risks are integrated into the entity’s overall risk management. </t>
  </si>
  <si>
    <t>Describe how the entity has assessed the exposure of financial assets and nonfinancial assets to ESG risks.</t>
  </si>
  <si>
    <t>Describe characterisation of the entity's ESG risks in the context of traditional industry risk categories such as credit risk, market risk and operational risk.</t>
  </si>
  <si>
    <t>Describe volume of the collateral highly exposed to ESG risks.</t>
  </si>
  <si>
    <t>Disclosure on KPIs</t>
  </si>
  <si>
    <t>KPI</t>
  </si>
  <si>
    <t>Comment</t>
  </si>
  <si>
    <t xml:space="preserve">Social </t>
  </si>
  <si>
    <t>Environmental</t>
  </si>
  <si>
    <t>Unit of measure</t>
  </si>
  <si>
    <t>Volume of green loans issued during the reporting year (flow)</t>
  </si>
  <si>
    <t xml:space="preserve">currency of issuance </t>
  </si>
  <si>
    <t>Share of green loans in the total loans issued during the reporting year</t>
  </si>
  <si>
    <t>%</t>
  </si>
  <si>
    <t>Note</t>
  </si>
  <si>
    <t>Metric tons of CO2 equivalent</t>
  </si>
  <si>
    <t>Metric tons of CO2 equivalent achieved or % reduction, from base year</t>
  </si>
  <si>
    <t xml:space="preserve">% </t>
  </si>
  <si>
    <t>Volume of green investment securities as of end of reporting year</t>
  </si>
  <si>
    <t>Share of green investment securities in total amount of investment securities as of end of reporting year</t>
  </si>
  <si>
    <t>Volume of green debt securities issued during the reporting year</t>
  </si>
  <si>
    <t>Share of green debt securities in the total debt securities issued during the reporting year</t>
  </si>
  <si>
    <t>GHG emissions target, if any</t>
  </si>
  <si>
    <t>GEL</t>
  </si>
  <si>
    <t>Percentage of loans undergone ESG screening during the reporting year</t>
  </si>
  <si>
    <t>Diversity in the workplace - percentage of female employees as of end of the reporting year</t>
  </si>
  <si>
    <t>Diversity in the workplace - percentage of persons with disabilities employed as of end of the reporting year</t>
  </si>
  <si>
    <t>annual turnover rate = 100*(number of employees who left)/ ((beginning + ending number of employees)/2)</t>
  </si>
  <si>
    <t>Training &amp; education - share of employees who have received the trainings during the reporting year</t>
  </si>
  <si>
    <t>Training &amp; education - average expenses on training per employee during the reporting year</t>
  </si>
  <si>
    <t>Governance</t>
  </si>
  <si>
    <t>Yes/No</t>
  </si>
  <si>
    <t>Parental leave - total number of employees that took parental leave during the reporting year</t>
  </si>
  <si>
    <t>Human rights - Accessibility of facilities, documents and websites to people with disabilities</t>
  </si>
  <si>
    <t>Describe how the facilities, documents and websites are adjusted to ensure their accessibility for employees, as well as for customers with disabilities</t>
  </si>
  <si>
    <t>Days</t>
  </si>
  <si>
    <t>Volume of social/sustainable investment securities as of end of reporting year</t>
  </si>
  <si>
    <t>Share of social/sustainable investment securities in total amount of investment securities as of end of reporting year</t>
  </si>
  <si>
    <t>Please, provide the definition of "social/sustainable" used by the entity</t>
  </si>
  <si>
    <t>Percentage of loans that has been rejected based on ESG criteria during the reporting year</t>
  </si>
  <si>
    <t xml:space="preserve">middle management - defined according to internal definition </t>
  </si>
  <si>
    <t>Is there a designated officer/body responsible for overseeing environmental and social policies and practices?</t>
  </si>
  <si>
    <t>Diversity in the workplace - percentage of females in senior management as of end of the reporting year</t>
  </si>
  <si>
    <t>Diversity in the workplace - percentage of females in middle management as of end of the reporting year</t>
  </si>
  <si>
    <t>senior management - board of directors; supervisory board</t>
  </si>
  <si>
    <t>Describe how the transition to a lower-carbon economy might affect relevant investment and lending strategies.</t>
  </si>
  <si>
    <t>Gross GHG emissions (Scope 1, Scope 2 and Scope 3) for the reporting year</t>
  </si>
  <si>
    <t xml:space="preserve">Yes/No
</t>
  </si>
  <si>
    <t>Does the entity initiated any environmentally friendly activities (for example, introduction of EVs, rooftop PVs at local branches, better insulation for offices, etc.), please specify</t>
  </si>
  <si>
    <t>Are there processes for consultation between stakeholders and the board of directors (supervisory board) on environmental and social topics?</t>
  </si>
  <si>
    <t xml:space="preserve">
</t>
  </si>
  <si>
    <t>Does the entity use any of the following waste management policies:</t>
  </si>
  <si>
    <t xml:space="preserve">   Other, please specify:</t>
  </si>
  <si>
    <r>
      <t xml:space="preserve">Please provide ESG related information regarding the entity's principal ESG risks and how those risks are managed and mitigated. The form should be filled out in accordance to the </t>
    </r>
    <r>
      <rPr>
        <b/>
        <i/>
        <u/>
        <sz val="12"/>
        <color theme="3" tint="-0.249977111117893"/>
        <rFont val="Times New Roman"/>
        <family val="1"/>
      </rPr>
      <t>NBG's ESG Reporting and Disclosure Principles</t>
    </r>
    <r>
      <rPr>
        <i/>
        <sz val="12"/>
        <color theme="3" tint="-0.249977111117893"/>
        <rFont val="Times New Roman"/>
        <family val="1"/>
      </rPr>
      <t>.</t>
    </r>
  </si>
  <si>
    <t xml:space="preserve">   Reducing;</t>
  </si>
  <si>
    <t xml:space="preserve">   Reusing;</t>
  </si>
  <si>
    <t xml:space="preserve">   Recycling;</t>
  </si>
  <si>
    <t xml:space="preserve">   Composting;</t>
  </si>
  <si>
    <t xml:space="preserve">Does the entity have  the following policies in place: </t>
  </si>
  <si>
    <t xml:space="preserve">   Anti-bribery policy;</t>
  </si>
  <si>
    <t xml:space="preserve">   Anti-corruption and anti-money laundering policy;</t>
  </si>
  <si>
    <t xml:space="preserve">   Policy towards business integrity;</t>
  </si>
  <si>
    <t xml:space="preserve">   Ethics policy.</t>
  </si>
  <si>
    <t xml:space="preserve">Does board approve both the ESG strategy and policies? </t>
  </si>
  <si>
    <t xml:space="preserve">age structure/distribution - number of employees per age group: </t>
  </si>
  <si>
    <t>&lt;20</t>
  </si>
  <si>
    <t>20-30</t>
  </si>
  <si>
    <t>30-40</t>
  </si>
  <si>
    <t>40-50</t>
  </si>
  <si>
    <t>&gt;50</t>
  </si>
  <si>
    <t xml:space="preserve">Customer satisfaction - does the entity conduct surveys on customer satisfaction? </t>
  </si>
  <si>
    <t>Expenses and fines on filings, law suits related to anti-competitive behavior, anti-trust and monopoly practices during the reporting year</t>
  </si>
  <si>
    <t>Describe whether and how the entity considers that its counterparties take ESG risks and opportunities into account.</t>
  </si>
  <si>
    <t>Describe how the entity incorporates the assessment of ESG risks and opportunities into relevant investment and lending strategies.</t>
  </si>
  <si>
    <t>Describe the oversight of ESG governance by its executive officer(s), board committee or highest governing body.</t>
  </si>
  <si>
    <t>Describe how the entity encourages better disclosure and practices related to ESG-related risks to improve data availability. Also, any effort to increase the awareness of counterparties, and more generally of customers, of the relevance of ESG-related issues as part of their lending and investment processes.</t>
  </si>
  <si>
    <t>Describe the development trend of the amount of ESG-related assets against any relevant target set and the related risks over time.</t>
  </si>
  <si>
    <t>Please, provide the definition of "green" used by the entity; if the entity issues green loans in different currencies, please report them separately for different currencies</t>
  </si>
  <si>
    <t>If the entity issues green loans in different currencies, please report them separately for different currencies</t>
  </si>
  <si>
    <t>If the entity issues green debt securities in different currencies, please report them separately for different currencies</t>
  </si>
  <si>
    <t xml:space="preserve">Workplace health and safety - does the entity have workplace health and safety policies and procedures?  Please, provide details. </t>
  </si>
  <si>
    <t>Percentage of those loans that have undergone ESG screening.</t>
  </si>
  <si>
    <t xml:space="preserve">Non-performing loans - the sum of substandard, doubtful and loss loans. </t>
  </si>
  <si>
    <t>This may include emergency response training, first aid and fire safety training, good workplace culture, overtime practices, and healthy office buildings, etc.</t>
  </si>
  <si>
    <t>Parental leave - average length of parental leave during the reporting year</t>
  </si>
  <si>
    <t>Customer privacy - total number of complaints received concerning breaches of customer privacy during the reporting year</t>
  </si>
  <si>
    <t>Customer privacy - total number of identified leaks, thefts, or losses of customer data during the reporting year</t>
  </si>
  <si>
    <t>Customer satisfaction - percentage of total customers surveyed comprising satisfied customers during the reporting year</t>
  </si>
  <si>
    <t>Human rights - Number of grievances about human rights impacts filed, addressed, or resolved during the reporting year</t>
  </si>
  <si>
    <t>Total amount of green loans, outstanding as of end of reporting year</t>
  </si>
  <si>
    <t>Share of green loans in the total outstanding portfolio as of end of reporting year</t>
  </si>
  <si>
    <t>Total volume of green debt securities issued, outstanding as of end of reporting year</t>
  </si>
  <si>
    <t>Diversity in the workplace - maturity of workforce as of end of reporting year</t>
  </si>
  <si>
    <t>Employee turnover rate</t>
  </si>
  <si>
    <t>Share of social/sustainable loans in the total outstanding portfolio as of end of reporting year</t>
  </si>
  <si>
    <t>Share of non-performing green loans in the total green loans as of end of reporting year</t>
  </si>
  <si>
    <t>Please, report seperately for individuals and legal entities</t>
  </si>
  <si>
    <t>This Template is complementary to NBG's Environmental, Social and Governance (ESG) Reporting and Disclosure Principles. The NBG ESG Principles and the corresponding template are mainly designed to assist commercial banks to disclose ESG related information in a relevant, useful, consistent and comparable manner. However, it also encourages other types of financial institutions, and non-financial sector entities, to disclose ESG-related information and to use the Principles  and the template for their reference.</t>
  </si>
  <si>
    <t>Please provide ESG related information regarding the entity's 1. Business Model, 2. Policies and Due Diligence, 3. Outcome 4. Risk and Management  and fill out  the form for KPIs on the corresponding sheets. The form should be filled out in accordance to the NBG's ESG Reporting and Disclosure Principles. Please note that the questions  are non-exhaustive and are provided for general guidance. Once filled in, the template should be attached as an annex to a Pillar 3 annual report by the reporting entity when applicable. If a reporting entity is not subject to Pillar 3 requirements, an entity can directly submit the filled out template to the NBG. All the filled out templates will be published on the NBG’s website. An entity should provide a report on ESG-related information at least once a year.</t>
  </si>
  <si>
    <t xml:space="preserve">ESG Reporting and Disclosure Template </t>
  </si>
  <si>
    <t>Name of the Reporting Entity:</t>
  </si>
  <si>
    <t>Date:</t>
  </si>
  <si>
    <t>In case of questions, please contact: Mariam.Kharaishvili@nbg.gov.ge</t>
  </si>
  <si>
    <t>Terabank</t>
  </si>
  <si>
    <t>N/A</t>
  </si>
  <si>
    <t>Yes</t>
  </si>
  <si>
    <t>Environmental and Social Risk Officer, position created in 2019</t>
  </si>
  <si>
    <t>These documents are approved by management board</t>
  </si>
  <si>
    <t>Department heads are identified as middle management</t>
  </si>
  <si>
    <t>No</t>
  </si>
  <si>
    <t>In the process of implementation</t>
  </si>
  <si>
    <t>1. Bank has Ethics Code mandatory for all employees 
2. In case of working during non-working days as defined by labour code bank employees are paid at overtime rates 
3. All bank employees undertake online training in workplace safety. Face-to-face trainings and online trainings are conducted on fire safety and other types of risks</t>
  </si>
  <si>
    <t>Business loans over $100,000</t>
  </si>
  <si>
    <t xml:space="preserve">In future we plan to optimize purchased electricity and paper consumption as they represents one of the largest sources of GHG emissions and the most significant opportunity to reduce these emissions. </t>
  </si>
  <si>
    <t>YES</t>
  </si>
  <si>
    <t>NPS survay</t>
  </si>
  <si>
    <t>Busiess Sector NPS</t>
  </si>
  <si>
    <t>Terabank has strengthened its ESG practices with technical assistance from international financial institutions. Various models for risk identification and assessment have been developed, leading to the identification of high climate-risk sectors within the bank’s portfolio. As a next step, Terabank plans to engage with clients operating in these sectors to enhance their climate risk management capabilities and offer green financial products as mitigation measures.
The bank has updated its Environmental and Social (E&amp;S) Risk Management Policy to align fully with international standards. The screening of the non-retail credit portfolio and transactions for ESG risks has been planned, forming the foundation of a systematic approach to identifying and monitoring environmental and social risks.
Terabank has maintained the share of high E&amp;S risk exposure in its portfolio below 3%, significantly lower than its internal threshold of 25%. The development of a climate risk management and disclosure methodology has been initiated, incorporating alignment with the IFRS S2 Climate-related Disclosures Standard and the Greenhouse Gas Protocol.
For the years 2023–2024, greenhouse gas (GHG) emissions have been calculated using the National Bank of Georgia’s instrument and internationally recognized methodologies. The bank has also developed green finance procedures and a green loan categorization framework, fully aligned with the National Bank of Georgia’s Sustainable Finance Taxonomy.
Terabank has commenced screening of both its existing credit portfolio and new loan applications in accordance with the national taxonomy requirements. In parallel, monthly reporting on green loans has begun, following the format established by the National Bank of Georgia. Green credit products have been initiated to reduce environmental impact and support sustainable development.
The bank has committed to complying with national environmental, labor, health, and safety regulations, as well as the fundamental conventions of the International Labour Organization (ILO).
Terabank’s strategy is guided by Georgia’s Nationally Determined Contribution (NDC) and Long-Term Low Emission Development Strategy (LT-LEDS). The bank is actively planning to contribute to the country’s decarbonization agenda through green financing in seven priority sectors: agriculture, buildings, industry, transport, energy, waste, and forestry.
Key areas of strategic focus include:
•	Strengthening effective management of climate risks and opportunities;
•	Supporting and developing low-carbon business segments;
•	Integrating climate-related parameters into the existing ESG framework.
Terabank’s ESG strategy is closely aligned with multiple Sustainable Development Goals (SDGs) and directly contributes to climate mitigation and resilience, sustainable economic growth, financial inclusion, gender equality, strengthened institutions, and responsible finance.</t>
  </si>
  <si>
    <t>NC 590,000                       FC 133,323</t>
  </si>
  <si>
    <t>NC 8,926,429                   FC 2,280,525</t>
  </si>
  <si>
    <t>Scope 1 &amp; Scope 2 - 369  tCO2eq;                                                        Scope 3 (Financed emissions) - 298,400 tCO2eq</t>
  </si>
  <si>
    <t xml:space="preserve">
Scope 1 covers emissions from: 
- Combustion of natural gas, petrol and diesel at owned and controlled sites (for heating and electricity generation);
- Combustion of petrol and diesel in owned passenger vehicles.
Scope 2 includes emissions from: 
- Purchased electricity at owned and controlled sites.                                              Scope 1 defines direct GHG emissions which occur from sources that are owned or controlled by the Terabank. It was originally developed by the GHG Protocol but utilized further in SDG Goal 13: Climate action, TCFD Metrics and Targets recommended disclosure and IFRS S2.
The calculations are made based on the consumption of a particular fuel (e.g., diesel, petrol) in standardized volumes (liters for liquid fuels or cubic meters for natural gas), multiplied by the Emission Factor. Scope 3 ( Financed emissions) - have been calculated based on NBG tool.
The values of the Scope 1 are expressed in  tons of CO2 equivalent (tCO2e). </t>
  </si>
  <si>
    <t>In December 2024, Terabank has introduced  green finance methodology and began screening and identifying green loans within its existing portfolio, in alignment with the National Bank’s green taxonomy requirements</t>
  </si>
  <si>
    <t xml:space="preserve">
Terabank’s sustainability priorities are strategically aligned with the objectives of the Paris Agreement, the commitments outlined in Georgia’s Nationally Determined Contributions (NDCs), and the broader framework of the United Nations Sustainable Development Goals (SDGs). This alignment underscores the Bank’s commitment to responsible environmental stewardship, national climate targets, and global sustainable development.
To achieve this, Terabank has focused on building the necessary internal capacities to integrate climate-related risk management practices into its core business strategy and scale up green lending and sustainable investments. Through a multipronged approach, the Bank has solid plans to convert climate risks into opportunities and empowering its clients and partners in their transition toward net-zero carbon emissions by 2050.
In 2024, Terabank made significant progress in advancing its Environmental, Social, and Governance (ESG) agenda, achieving key milestones:
•	Strengthened the ESG framework with the technical support of international financial institutions (EIB, DEG).
•	Updated the Environmental &amp; Social Risk Management Policy and initiated the development of a climate risk management and reporting methodology, set to be implemented through 2025–2026.
•	Developed green financing procedures and introduced a green loan categorization framework aligned with the National Bank of Georgia’s Sustainable Finance Taxonomy.
•	Established a formal ESG governance structure and conducted targeted ESG workshops and training sessions for management.
•	Launched initiatives to enhance access to green products, services, and lending options, with a phased rollout planned through 2025 and 2026.
Climate Transition Plan and Green Finance Framework
With support from international financial institutions, Terabank has developed a robust Climate Transition Plan Framework that integrates leading climate risk and opportunity assessment practices into its strategic and operational planning. The framework is currently being adapted and implemented for the 2025–2026 period, positioning the Bank to meet evolving climate-related disclosure requirements and contribute to a transparent, future-oriented climate strategy.
The Climate Transition Plan Framework outlines methodologies for calculating greenhouse gas (GHG) emissions and provides a comprehensive approach to aligning climate ambitions with actionable transition levers. These efforts are reinforced by the Bank’s Green Finance Framework, which establishes an internal classification system for activities with defined green objectives and ensures alignment with the National Bank of Georgia’s Sustainable Finance Taxonomy.
Terabank recognizes the material impact that climate change can have on the Georgian economy and banking sector. Extreme weather events—such as storms, floods, droughts, and landslides—pose significant risks to businesses, communities, and financial stability. 
However, Terabank also acknowledges the vast opportunities presented by climate transition. By embracing a proactive approach, the Bank aims to unlock long-term value for its clients, strengthen its market presence, and support Georgia’s low-carbon economic development.
Terabank defines climate risks and opportunities in line with internationally recognized frameworks, distinguishing between physical and transition risks. These are assessed across short-, medium-, and long-term horizons and evaluated for their potential impact on the Bank’s operations, strategy, and financial structure.
Successfully addressing climate challenges requires a fundamental shift across all business divisions and deeper collaboration with stakeholders:
•	Clients: As primary actors in the real economy, our clients require guidance on transition pathways and access to innovative financial products that support decarbonization and competitiveness.
•	Investors: Increasingly prioritize institutions with credible, transparent climate strategies that align with the Paris Agreement and facilitate climate-conscious capital allocation.
•	Employees: Seek purpose-driven employers with strong ESG values. Retaining and attracting top talent requires integrating climate objectives into corporate culture and strategy.
•	Regulators: The National Bank of Georgia has communicated clear expectations regarding sustainability disclosures. TeraBank is committed to adhering to supervisory requirements and strengthening climate resilience across its operations.
Enhancing Governance and Risk Management
In response to the evolving climate landscape, Terabank is working through a roadmap to strengthen its approach across governance, strategy, risk management, metrics, and targets. This integrated approach is aimed at embedding climate considerations holistically within the organization and ensuring alignment with national and international standards.
Terabank has already implemented several policies and procedures to address ESG risks and opportunities. Since 2019, under the World Bank’s Relief and Recovery for Micro, Small and Medium Enterprises Project, the Bank introduced an Environmental and Social Management System, including an Environmental &amp; Social Risk Policy that assigns risk ratings to transactions. These ratings influence lending decisions and may trigger in-depth E&amp;S risk analysis conducted by internal teams or external consultants.
Terabank has also established industry restrictions and lending limitations for high E&amp;S risk exposures, directly informing strategic planning. As the Bank primarily serves the SME and Micro segments—characterized by smaller, lower-risk exposures—its risk management framework is well suited to current and future operations.
Looking ahead, Terabank plans to expand these policies and procedures by enhancing due diligence processes on a loan and portfolio level. This will enable a deeper understanding of clients’ environmental and social footprints, climate-related risks, and the opportunity landscape. Adjustments to lending procedures will ensure alignment with both the Bank’s climate ambitions and the needs of a transitioning economy.
In the mid- to long-term, Terabank aims to further strengthen its climate governance practices and green lending framework, aligning with international best practices and reporting standards, including IFRS S2 and the NBG’s sustainability requirements.
By doing so, Terabank reaffirms its commitment to driving sustainable finance, supporting a resilient Georgian economy, and playing a leadership role in the transition to a low-carbon future.</t>
  </si>
  <si>
    <t>Since 2019, Terabank has undertaken a series of strategic initiatives to address environmental, social, and governance (ESG) risks and opportunities. A comprehensive set of ESG-related policies and procedures have been under development and implementation, forming a robust foundation for responsible banking practices.
In 2023, as part of the World Bank's Relief and Recovery for Micro, Small, and Medium Enterprises Project, Terabank implemented a new Environmental and Social Management System (ESMS). This system encompasses the Environmental and Social Risk Policy and accompanying procedures, aiming to align Terabank’s operations with the applicable Georgian environmental legislation and international best practices on environmental and social (E&amp;S) issues.
Since 2020, Terabank has disclosed an annual breakdown of its loan portfolio by E&amp;S risk categories. Furthermore, the Bank has committed to maintaining high-risk exposures at a maximum threshold of 25% of the loan portfolio. Clients are expected to adopt and implement practices that ensure compliance with Terabank’s ESG requirements, where necessary.
Looking ahead, Terabank plans to update its E&amp;S Policy in 2025 to incorporate climate-specific considerations, reaffirming its commitment to support the transition toward a low-carbon economy.
Effective governance structures are essential for overseeing progress towards ESG and climate objectives. Terabank recognizes that strong governance, rooted in the tone set by leadership, is fundamental to the success of its climate transition plans.
To reinforce climate oversight, Terabank has appointed a dedicated Supervisory Board-member responsible for ESG oversight specifically. 
To ensure clarity and accountability, Terabank will establish quantitative metrics and targets through 2025 and 2026 to guide implementation, communicate progress to stakeholders, and reinforce the credibility of its low-carbon commitments.
Enhance Climate Risk Management Framework
To effectively support its low-carbon transition, Terabank will integrate climate priorities into its core evaluation and decision-making tools through the following measures:
Risk Identification
Using the climate risk heatmap tool, Terabank will classify its portfolio exposures by physical and transition climate risks. This tool will support regular portfolio risk reviews and help identify sectors and clients requiring deeper assessment during loan origination (e.g., emissions profiles, climate strategies).
Risk Assessment
Following guidance from the European Banking Authority (EBA), Terabank will apply two primary assessment methodologies:
1.	Exposure Method: Evaluates climate risk at the exposure and counterparty level. This will include annual identification of material sectors and measurement of asset exposures vulnerable to physical and transition risks 
2.	Portfolio Alignment Method: Assesses the alignment of Terabank’s portfolio with Georgia’s national low-carbon development strategies (e.g., LT-LEDS) and the Paris Agreement targets.
To support effective management of climate risks during 2025:
•	Climate-adjusted due diligence procedures will be introduced, incorporating dedicated Climate and Environmental (C&amp;E) assessments during credit evaluations.
•	Upon satisfying standard eligibility criteria, clients will be required to provide relevant C&amp;E data, forming the basis for further risk analysis and recommendations.
In 2024, the risk management activities listed above have been applied to the entire portfolio as at 31 Dec 2023.  Terabank is committed to perform them at least on annual basis.
In conclusion, Terabank is committed to proactively managing ESG and climate-related risks and seizing emerging opportunities. Through policy enhancements, improved governance, and integration of climate considerations into its core operations, the Bank is laying the groundwork for a resilient, sustainable, and responsible future.</t>
  </si>
  <si>
    <t xml:space="preserve">Terabank is gradually developing an ESG (Environmental, Social, and Governance) risk management framework, which integrates risk identification and assessment approaches into the Bank’s credit, operational, and strategic processes. Risk evaluation is conducted through screening, exclusion lists, categorization, and analysis based on international standards (IFC/EBRD). These practices have a direct impact on credit decision-making. The Bank maintains the share of high E&amp;S risk loans in its portfolio below 3%.
In terms of climate risk, Terabank plans to develop sectoral policies and guidelines for industries exposed to high climate risk, as well as introduce climate risk analysis and reporting methodologies based on IFRS S2, the Greenhouse Gas Protocol, and instruments provided by the National Bank of Georgia. Emission indicators for 2023–2024 have already been calculated, and the integration of climate parameters into the ESG policy has been initiated.
In the area of green finance, the Bank has established a green loan categorization framework and has begun screening both existing and new loans for alignment with the national taxonomy. Monthly reporting of green loans has been implemented, and green credit products are now being offered to clients. Clients operating in high climate risk sectors are identified through a dedicated scoring system, which enables the Bank to provide targeted advisory support and offer sustainable financial products in the future.
Terabank aligns its efforts with Georgia’s Nationally Determined Contribution (NDC) and the Long-Term Low Emission Development Strategy (LT-LEDS). The Bank actively plans to support green finance initiatives across seven national priority sectors: agriculture, buildings, industry, transport, energy, waste, and forestry. By 2025, the Bank aims to update its ESG governance structure, define the roles of the Supervisory Board, Management Board, and ESG team, and establish an integrated climate strategy.
The Bank continues to collaborate with international financial institutions (FMO, EIB, World Bank, DEG), which provide technical assistance, guidance, and resources to support the Bank’s ESG transformation.
Through 2025–2026, Terabank plans to implement a comprehensive roadmap to enhance its ESG risk management framework, transforming it into a robust, forward-looking system that integrates climate risk assessments into the Bank’s operational, strategic, and lending practices. By strengthening policies, fostering proactive client engagement, advancing green finance solutions, and ensuring strong governance oversight, the Bank will be well-positioned to mitigate ESG risks while capitalizing on opportunities for sustainable growth.
Terabank's ESG strategy places strong emphasis on social responsibility through initiatives that promote education, entrepreneurship, and community development. The bank has partnered with the Agricultural University of Georgia to support youth education in agriculture, covering tuition fees for top-performing students and supporting the Agroforum event. Through its long-standing collaboration with the Dutch Development Bank (FMO), Terabank is the first in Georgia to join the NASIRA guarantee program, expanding access to finance for underserved groups such as women, youth, and small farmers.
To foster entrepreneurship and digital transformation, Terabank has launched platforms like Saasargeblo.ge to support SMEs in adopting digital tools and has sponsored events including a SaaS Hackathon, pre-acceleration programs, and the Social Impact Award to empower young innovators. In the creative field, the bank co-organized a training program for youth in photography, animation, and design, offering practical experience on real-world briefs.
Terabank has also actively supported small businesses through initiatives like the New Year’s “Caravan” market, where entrepreneurs showcased products free of charge, and the Tera Online Catalog, promoting 100 local businesses online. Its “Terabank for Business Support” program, recognized by the Meliora awards, provided marketing and digital support to SMEs during the pandemic.
Furthering its commitment to gender inclusion and regional development, Terabank co-sponsored a gastronomic handbook highlighting the stories and recipes of women engaged in agrotourism across Georgia, promoting both women’s empowerment and domestic tourism.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</si>
</sst>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2"/>
      <color theme="3"/>
      <name val="Times New Roman"/>
      <family val="1"/>
    </font>
    <font>
      <sz val="12"/>
      <color theme="1" tint="0.249977111117893"/>
      <name val="Times New Roman"/>
      <family val="1"/>
    </font>
    <font>
      <b/>
      <sz val="14"/>
      <color theme="3"/>
      <name val="Times New Roman"/>
      <family val="1"/>
    </font>
    <font>
      <b/>
      <u/>
      <sz val="16"/>
      <color theme="3"/>
      <name val="Times New Roman"/>
      <family val="1"/>
    </font>
    <font>
      <i/>
      <sz val="12"/>
      <color theme="3" tint="-0.249977111117893"/>
      <name val="Times New Roman"/>
      <family val="1"/>
    </font>
    <font>
      <sz val="11"/>
      <color theme="1"/>
      <name val="Times New Roman"/>
      <family val="1"/>
    </font>
    <font>
      <sz val="11"/>
      <color theme="1" tint="0.249977111117893"/>
      <name val="Times New Roman"/>
      <family val="1"/>
    </font>
    <font>
      <b/>
      <sz val="11"/>
      <color theme="3"/>
      <name val="Times New Roman"/>
      <family val="1"/>
    </font>
    <font>
      <b/>
      <sz val="11"/>
      <color theme="1" tint="0.249977111117893"/>
      <name val="Times New Roman"/>
      <family val="1"/>
    </font>
    <font>
      <b/>
      <i/>
      <u/>
      <sz val="12"/>
      <color theme="3" tint="-0.249977111117893"/>
      <name val="Times New Roman"/>
      <family val="1"/>
    </font>
    <font>
      <b/>
      <u/>
      <sz val="16"/>
      <color theme="3"/>
      <name val="Sylfaen"/>
      <family val="1"/>
    </font>
    <font>
      <b/>
      <u/>
      <sz val="18"/>
      <color theme="3"/>
      <name val="Sylfaen"/>
      <family val="1"/>
    </font>
    <font>
      <u/>
      <sz val="14"/>
      <color theme="3"/>
      <name val="Sylfaen"/>
      <family val="1"/>
    </font>
    <font>
      <sz val="11"/>
      <color theme="1"/>
      <name val="Calibri"/>
      <family val="2"/>
      <scheme val="minor"/>
    </font>
    <font>
      <sz val="10"/>
      <color theme="1"/>
      <name val="Times New Roman"/>
      <family val="1"/>
    </font>
    <font>
      <sz val="10"/>
      <color theme="1"/>
      <name val="Arial"/>
      <family val="2"/>
    </font>
    <font>
      <sz val="10"/>
      <color rgb="FF000000"/>
      <name val="Arial"/>
      <family val="2"/>
    </font>
    <font>
      <b/>
      <sz val="14"/>
      <color rgb="FFE97132"/>
      <name val="Arial"/>
      <family val="2"/>
    </font>
    <font>
      <sz val="11"/>
      <color theme="1"/>
      <name val="Sylfaen"/>
      <family val="1"/>
    </font>
  </fonts>
  <fills count="6">
    <fill>
      <patternFill patternType="none"/>
    </fill>
    <fill>
      <patternFill patternType="gray125"/>
    </fill>
    <fill>
      <patternFill patternType="solid">
        <fgColor rgb="FFFF9981"/>
        <bgColor indexed="64"/>
      </patternFill>
    </fill>
    <fill>
      <patternFill patternType="solid">
        <fgColor rgb="FFFFEAE5"/>
        <bgColor indexed="64"/>
      </patternFill>
    </fill>
    <fill>
      <patternFill patternType="solid">
        <fgColor rgb="FFFFB8A7"/>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
      <left style="thin">
        <color indexed="64"/>
      </left>
      <right style="hair">
        <color indexed="64"/>
      </right>
      <top style="hair">
        <color indexed="64"/>
      </top>
      <bottom style="hair">
        <color indexed="64"/>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9" fontId="14" fillId="0" borderId="0" applyFont="0" applyFill="0" applyBorder="0" applyAlignment="0" applyProtection="0"/>
  </cellStyleXfs>
  <cellXfs count="115">
    <xf numFmtId="0" fontId="0" fillId="0" borderId="0" xfId="0"/>
    <xf numFmtId="0" fontId="2" fillId="0" borderId="2" xfId="0" applyFont="1" applyBorder="1" applyAlignment="1">
      <alignment vertical="center" wrapText="1"/>
    </xf>
    <xf numFmtId="0" fontId="2" fillId="3" borderId="3" xfId="0" applyFont="1" applyFill="1" applyBorder="1" applyAlignment="1">
      <alignment vertical="center" wrapText="1"/>
    </xf>
    <xf numFmtId="0" fontId="2" fillId="0" borderId="4" xfId="0" applyFont="1" applyBorder="1" applyAlignment="1">
      <alignment vertical="center" wrapText="1"/>
    </xf>
    <xf numFmtId="0" fontId="1" fillId="0" borderId="0" xfId="0" applyFont="1" applyAlignment="1">
      <alignment vertical="center"/>
    </xf>
    <xf numFmtId="0" fontId="1" fillId="0" borderId="8" xfId="0" applyFont="1" applyBorder="1" applyAlignment="1">
      <alignment vertical="center"/>
    </xf>
    <xf numFmtId="0" fontId="2" fillId="0" borderId="3" xfId="0" applyFont="1" applyBorder="1" applyAlignment="1">
      <alignment vertical="center" wrapText="1"/>
    </xf>
    <xf numFmtId="0" fontId="2" fillId="3" borderId="5" xfId="0" applyFont="1" applyFill="1" applyBorder="1" applyAlignment="1">
      <alignment vertical="center" wrapText="1"/>
    </xf>
    <xf numFmtId="0" fontId="2" fillId="0" borderId="8" xfId="0" applyFont="1" applyBorder="1" applyAlignment="1">
      <alignment vertical="center" wrapText="1"/>
    </xf>
    <xf numFmtId="0" fontId="7" fillId="3" borderId="3" xfId="0" applyFont="1" applyFill="1" applyBorder="1" applyAlignment="1">
      <alignment vertical="center" wrapText="1"/>
    </xf>
    <xf numFmtId="0" fontId="6" fillId="0" borderId="0" xfId="0" applyFont="1"/>
    <xf numFmtId="0" fontId="6" fillId="0" borderId="6" xfId="0" applyFont="1" applyBorder="1" applyAlignment="1">
      <alignment vertical="center"/>
    </xf>
    <xf numFmtId="0" fontId="7" fillId="0" borderId="6" xfId="0" applyFont="1" applyBorder="1" applyAlignment="1">
      <alignment vertical="center"/>
    </xf>
    <xf numFmtId="0" fontId="6" fillId="0" borderId="10" xfId="0" applyFont="1" applyBorder="1" applyAlignment="1">
      <alignment vertical="center"/>
    </xf>
    <xf numFmtId="0" fontId="7" fillId="0" borderId="6" xfId="0" applyFont="1" applyBorder="1"/>
    <xf numFmtId="0" fontId="7" fillId="0" borderId="6" xfId="0" applyFont="1" applyBorder="1" applyAlignment="1">
      <alignment vertical="center" wrapText="1"/>
    </xf>
    <xf numFmtId="0" fontId="2"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xf>
    <xf numFmtId="0" fontId="7" fillId="0" borderId="10" xfId="0" applyFont="1" applyBorder="1" applyAlignment="1">
      <alignment vertical="center" wrapText="1"/>
    </xf>
    <xf numFmtId="0" fontId="8" fillId="0" borderId="8" xfId="0" applyFont="1" applyBorder="1" applyAlignment="1">
      <alignment vertical="center"/>
    </xf>
    <xf numFmtId="0" fontId="2" fillId="5" borderId="4" xfId="0" applyFont="1" applyFill="1" applyBorder="1" applyAlignment="1">
      <alignment vertical="center" wrapText="1"/>
    </xf>
    <xf numFmtId="0" fontId="2" fillId="5" borderId="3" xfId="0" applyFont="1" applyFill="1" applyBorder="1" applyAlignment="1">
      <alignment vertical="center" wrapText="1"/>
    </xf>
    <xf numFmtId="0" fontId="0" fillId="5" borderId="0" xfId="0" applyFill="1"/>
    <xf numFmtId="0" fontId="7" fillId="0" borderId="7" xfId="0" applyFont="1" applyBorder="1" applyAlignment="1">
      <alignment vertical="center"/>
    </xf>
    <xf numFmtId="0" fontId="2" fillId="0" borderId="1" xfId="0" applyFont="1" applyBorder="1" applyAlignment="1">
      <alignment vertical="center" wrapText="1"/>
    </xf>
    <xf numFmtId="0" fontId="7" fillId="3" borderId="12" xfId="0" applyFont="1" applyFill="1" applyBorder="1" applyAlignment="1">
      <alignment vertical="center" wrapText="1"/>
    </xf>
    <xf numFmtId="0" fontId="7" fillId="3" borderId="6" xfId="0" applyFont="1" applyFill="1" applyBorder="1" applyAlignment="1">
      <alignment vertical="center" wrapText="1"/>
    </xf>
    <xf numFmtId="0" fontId="7" fillId="3" borderId="4" xfId="0" applyFont="1" applyFill="1" applyBorder="1" applyAlignment="1">
      <alignment vertical="center" wrapText="1"/>
    </xf>
    <xf numFmtId="0" fontId="7" fillId="0" borderId="12" xfId="0" applyFont="1" applyBorder="1" applyAlignment="1">
      <alignment vertical="center" wrapText="1"/>
    </xf>
    <xf numFmtId="0" fontId="7" fillId="0" borderId="4" xfId="0" applyFont="1" applyBorder="1" applyAlignment="1">
      <alignment vertical="center" wrapText="1"/>
    </xf>
    <xf numFmtId="0" fontId="7" fillId="0" borderId="2" xfId="0" applyFont="1" applyBorder="1" applyAlignment="1">
      <alignment vertical="center" wrapText="1"/>
    </xf>
    <xf numFmtId="0" fontId="9" fillId="0" borderId="0" xfId="0" applyFont="1" applyAlignment="1">
      <alignment vertical="center"/>
    </xf>
    <xf numFmtId="0" fontId="6" fillId="0" borderId="10" xfId="0" applyFont="1" applyBorder="1"/>
    <xf numFmtId="0" fontId="7" fillId="0" borderId="9" xfId="0" applyFont="1" applyBorder="1" applyAlignment="1">
      <alignment vertical="center" wrapText="1"/>
    </xf>
    <xf numFmtId="0" fontId="7" fillId="3" borderId="10" xfId="0" applyFont="1" applyFill="1" applyBorder="1" applyAlignment="1">
      <alignment vertical="center" wrapText="1"/>
    </xf>
    <xf numFmtId="0" fontId="7" fillId="0" borderId="3" xfId="0" applyFont="1" applyBorder="1" applyAlignment="1">
      <alignment vertical="center"/>
    </xf>
    <xf numFmtId="0" fontId="7" fillId="0" borderId="11" xfId="0" applyFont="1" applyBorder="1" applyAlignment="1">
      <alignment horizontal="left" vertical="center" wrapText="1"/>
    </xf>
    <xf numFmtId="0" fontId="0" fillId="0" borderId="0" xfId="0"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10" xfId="0" applyFont="1" applyBorder="1" applyAlignment="1">
      <alignment wrapText="1"/>
    </xf>
    <xf numFmtId="0" fontId="2" fillId="0" borderId="7" xfId="0" applyFont="1" applyBorder="1" applyAlignment="1">
      <alignment vertical="top" wrapText="1"/>
    </xf>
    <xf numFmtId="0" fontId="17" fillId="0" borderId="0" xfId="0" applyFont="1" applyAlignment="1">
      <alignment horizontal="justify" vertical="center"/>
    </xf>
    <xf numFmtId="0" fontId="18" fillId="0" borderId="0" xfId="0" applyFont="1" applyAlignment="1">
      <alignment horizontal="left" vertical="center" indent="5"/>
    </xf>
    <xf numFmtId="0" fontId="16" fillId="0" borderId="0" xfId="0" applyFont="1" applyAlignment="1">
      <alignment horizontal="justify" vertical="center"/>
    </xf>
    <xf numFmtId="0" fontId="19" fillId="0" borderId="0" xfId="0" applyFont="1" applyAlignment="1">
      <alignment vertical="center"/>
    </xf>
    <xf numFmtId="0" fontId="1" fillId="0" borderId="8" xfId="0" applyFont="1" applyBorder="1" applyAlignment="1">
      <alignment horizontal="center" vertical="center"/>
    </xf>
    <xf numFmtId="0" fontId="7" fillId="3" borderId="3" xfId="0" applyFont="1" applyFill="1" applyBorder="1" applyAlignment="1">
      <alignment horizontal="center" vertical="center" wrapText="1"/>
    </xf>
    <xf numFmtId="0" fontId="6" fillId="0" borderId="6" xfId="0" applyFont="1" applyBorder="1" applyAlignment="1">
      <alignment horizontal="center" vertical="center"/>
    </xf>
    <xf numFmtId="9" fontId="7" fillId="3" borderId="3" xfId="0" applyNumberFormat="1" applyFont="1" applyFill="1" applyBorder="1" applyAlignment="1">
      <alignment horizontal="center" vertical="center" wrapText="1"/>
    </xf>
    <xf numFmtId="0" fontId="6" fillId="0" borderId="10" xfId="0" applyFont="1" applyBorder="1" applyAlignment="1">
      <alignment horizontal="center"/>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6" fillId="0" borderId="0" xfId="0" applyFont="1" applyAlignment="1">
      <alignment horizontal="center" vertical="center"/>
    </xf>
    <xf numFmtId="9" fontId="7" fillId="3" borderId="4" xfId="1" applyFont="1" applyFill="1" applyBorder="1" applyAlignment="1">
      <alignment horizontal="center" vertical="center" wrapText="1"/>
    </xf>
    <xf numFmtId="9" fontId="6" fillId="0" borderId="6" xfId="1" applyFont="1" applyBorder="1" applyAlignment="1">
      <alignment horizontal="center" vertical="center"/>
    </xf>
    <xf numFmtId="9" fontId="7" fillId="3" borderId="16" xfId="1"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9" fontId="15" fillId="0" borderId="19" xfId="1" applyFont="1" applyBorder="1" applyAlignment="1">
      <alignment horizontal="center" vertical="center"/>
    </xf>
    <xf numFmtId="0" fontId="7" fillId="3" borderId="1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7" fillId="3" borderId="4" xfId="0" applyFont="1" applyFill="1" applyBorder="1" applyAlignment="1">
      <alignment horizontal="center" vertical="center" wrapText="1"/>
    </xf>
    <xf numFmtId="0" fontId="6" fillId="0" borderId="0" xfId="0" applyFont="1" applyAlignment="1">
      <alignment horizontal="center"/>
    </xf>
    <xf numFmtId="14" fontId="11" fillId="0" borderId="0" xfId="0" applyNumberFormat="1" applyFont="1" applyAlignment="1">
      <alignment horizontal="center" vertical="center"/>
    </xf>
    <xf numFmtId="9" fontId="6" fillId="0" borderId="0" xfId="1" applyFont="1"/>
    <xf numFmtId="9" fontId="6" fillId="0" borderId="10" xfId="0" applyNumberFormat="1" applyFont="1" applyBorder="1"/>
    <xf numFmtId="9" fontId="7" fillId="3" borderId="3" xfId="0" applyNumberFormat="1" applyFont="1" applyFill="1" applyBorder="1" applyAlignment="1">
      <alignment vertical="center" wrapText="1"/>
    </xf>
    <xf numFmtId="0" fontId="6" fillId="0" borderId="10" xfId="0" applyFont="1" applyBorder="1" applyAlignment="1">
      <alignment vertical="center" wrapText="1"/>
    </xf>
    <xf numFmtId="0" fontId="15" fillId="0" borderId="19" xfId="0" applyFont="1" applyBorder="1" applyAlignment="1">
      <alignment horizontal="center"/>
    </xf>
    <xf numFmtId="9" fontId="6" fillId="0" borderId="10" xfId="1" applyFont="1" applyBorder="1" applyAlignment="1">
      <alignment horizontal="center" vertical="center"/>
    </xf>
    <xf numFmtId="9" fontId="6" fillId="0" borderId="6" xfId="0" applyNumberFormat="1" applyFont="1" applyBorder="1" applyAlignment="1">
      <alignment horizontal="center" vertical="center"/>
    </xf>
    <xf numFmtId="0" fontId="6" fillId="0" borderId="11" xfId="0" applyFont="1" applyBorder="1" applyAlignment="1">
      <alignment wrapText="1"/>
    </xf>
    <xf numFmtId="0" fontId="6" fillId="0" borderId="6" xfId="0" applyFont="1" applyBorder="1" applyAlignment="1">
      <alignment horizontal="left" vertical="center" wrapText="1"/>
    </xf>
    <xf numFmtId="0" fontId="6" fillId="0" borderId="7" xfId="0" applyFont="1" applyBorder="1" applyAlignment="1">
      <alignment horizontal="center" vertical="center" wrapText="1"/>
    </xf>
    <xf numFmtId="10" fontId="7" fillId="3" borderId="3" xfId="1" applyNumberFormat="1" applyFont="1" applyFill="1" applyBorder="1" applyAlignment="1">
      <alignment horizontal="center" vertical="center" wrapText="1"/>
    </xf>
    <xf numFmtId="9" fontId="7" fillId="3" borderId="3" xfId="1" applyFont="1" applyFill="1" applyBorder="1" applyAlignment="1">
      <alignment horizontal="center" vertical="center" wrapText="1"/>
    </xf>
    <xf numFmtId="0" fontId="12" fillId="0" borderId="0" xfId="0" applyFont="1" applyAlignment="1">
      <alignment horizontal="center" vertical="center"/>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2" fillId="0" borderId="7"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0" fillId="0" borderId="7" xfId="0"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7" fillId="0" borderId="7" xfId="0" applyFont="1" applyBorder="1" applyAlignment="1">
      <alignment vertical="top" wrapText="1"/>
    </xf>
    <xf numFmtId="0" fontId="6" fillId="0" borderId="6" xfId="0" applyFont="1" applyBorder="1" applyAlignment="1">
      <alignment vertical="top"/>
    </xf>
    <xf numFmtId="0" fontId="6" fillId="0" borderId="8" xfId="0" applyFont="1" applyBorder="1" applyAlignment="1">
      <alignment vertical="top"/>
    </xf>
    <xf numFmtId="0" fontId="0" fillId="0" borderId="6" xfId="0" applyBorder="1" applyAlignment="1">
      <alignment vertical="center" wrapText="1"/>
    </xf>
    <xf numFmtId="0" fontId="0" fillId="0" borderId="4" xfId="0"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0" fillId="0" borderId="0" xfId="0" applyAlignment="1">
      <alignment horizontal="left" vertical="center" wrapText="1"/>
    </xf>
    <xf numFmtId="0" fontId="6" fillId="2" borderId="15" xfId="0" applyFont="1" applyFill="1" applyBorder="1" applyAlignment="1">
      <alignment horizontal="center"/>
    </xf>
    <xf numFmtId="0" fontId="9" fillId="0" borderId="10" xfId="0" applyFont="1" applyBorder="1" applyAlignment="1">
      <alignment horizontal="right" vertical="center"/>
    </xf>
    <xf numFmtId="0" fontId="7" fillId="3" borderId="12"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4" xfId="0" applyFont="1" applyFill="1" applyBorder="1" applyAlignment="1">
      <alignment horizontal="left" vertical="center" wrapText="1"/>
    </xf>
    <xf numFmtId="0" fontId="3" fillId="4" borderId="14" xfId="0" applyFont="1" applyFill="1" applyBorder="1" applyAlignment="1">
      <alignment horizontal="left" vertical="center"/>
    </xf>
    <xf numFmtId="0" fontId="3" fillId="4" borderId="13" xfId="0" applyFont="1" applyFill="1" applyBorder="1" applyAlignment="1">
      <alignment horizontal="left" vertical="center"/>
    </xf>
    <xf numFmtId="0" fontId="1" fillId="4" borderId="0" xfId="0" applyFont="1" applyFill="1" applyAlignment="1">
      <alignment horizontal="left" vertical="center"/>
    </xf>
    <xf numFmtId="0" fontId="7" fillId="3" borderId="12" xfId="0" applyFont="1" applyFill="1" applyBorder="1" applyAlignment="1">
      <alignment vertical="center" wrapText="1"/>
    </xf>
    <xf numFmtId="0" fontId="7" fillId="3" borderId="6" xfId="0" applyFont="1" applyFill="1" applyBorder="1" applyAlignment="1">
      <alignment vertical="center" wrapText="1"/>
    </xf>
    <xf numFmtId="0" fontId="7" fillId="3" borderId="4" xfId="0" applyFont="1" applyFill="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FF9981"/>
      <color rgb="FFFFB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0"/>
  <sheetViews>
    <sheetView showGridLines="0" tabSelected="1" workbookViewId="0">
      <selection activeCell="C5" sqref="C5"/>
    </sheetView>
  </sheetViews>
  <sheetFormatPr defaultRowHeight="15" x14ac:dyDescent="0.25"/>
  <cols>
    <col min="1" max="1" width="4.7109375" customWidth="1"/>
    <col min="2" max="2" width="33.28515625" customWidth="1"/>
    <col min="3" max="3" width="41.42578125" customWidth="1"/>
    <col min="4" max="4" width="46" customWidth="1"/>
  </cols>
  <sheetData>
    <row r="1" spans="2:4" ht="24" x14ac:dyDescent="0.25">
      <c r="B1" s="80" t="s">
        <v>123</v>
      </c>
      <c r="C1" s="80"/>
      <c r="D1" s="80"/>
    </row>
    <row r="2" spans="2:4" ht="21" x14ac:dyDescent="0.25">
      <c r="B2" s="39"/>
      <c r="C2" s="39"/>
      <c r="D2" s="39"/>
    </row>
    <row r="3" spans="2:4" ht="21" x14ac:dyDescent="0.25">
      <c r="B3" s="40" t="s">
        <v>124</v>
      </c>
      <c r="C3" s="39" t="s">
        <v>127</v>
      </c>
      <c r="D3" s="39"/>
    </row>
    <row r="4" spans="2:4" ht="21" x14ac:dyDescent="0.25">
      <c r="B4" s="40" t="s">
        <v>125</v>
      </c>
      <c r="C4" s="67">
        <v>45657</v>
      </c>
    </row>
    <row r="5" spans="2:4" ht="19.5" x14ac:dyDescent="0.25">
      <c r="B5" s="40"/>
    </row>
    <row r="6" spans="2:4" s="38" customFormat="1" ht="83.65" customHeight="1" x14ac:dyDescent="0.25">
      <c r="B6" s="81" t="s">
        <v>121</v>
      </c>
      <c r="C6" s="82"/>
      <c r="D6" s="82"/>
    </row>
    <row r="7" spans="2:4" ht="113.65" customHeight="1" x14ac:dyDescent="0.25">
      <c r="B7" s="81" t="s">
        <v>122</v>
      </c>
      <c r="C7" s="82"/>
      <c r="D7" s="82"/>
    </row>
    <row r="8" spans="2:4" ht="17.649999999999999" customHeight="1" x14ac:dyDescent="0.25"/>
    <row r="9" spans="2:4" ht="27.6" customHeight="1" x14ac:dyDescent="0.25">
      <c r="B9" s="81" t="s">
        <v>126</v>
      </c>
      <c r="C9" s="82"/>
      <c r="D9" s="82"/>
    </row>
    <row r="10" spans="2:4" ht="27.6" customHeight="1" x14ac:dyDescent="0.25"/>
  </sheetData>
  <mergeCells count="4">
    <mergeCell ref="B1:D1"/>
    <mergeCell ref="B9:D9"/>
    <mergeCell ref="B6:D6"/>
    <mergeCell ref="B7:D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5"/>
  <sheetViews>
    <sheetView showGridLines="0" zoomScale="90" zoomScaleNormal="90" workbookViewId="0">
      <pane xSplit="1" ySplit="4" topLeftCell="B7" activePane="bottomRight" state="frozen"/>
      <selection pane="topRight" activeCell="B1" sqref="B1"/>
      <selection pane="bottomLeft" activeCell="A5" sqref="A5"/>
      <selection pane="bottomRight" activeCell="D5" sqref="D5:D11"/>
    </sheetView>
  </sheetViews>
  <sheetFormatPr defaultRowHeight="15" x14ac:dyDescent="0.25"/>
  <cols>
    <col min="1" max="1" width="3.5703125" customWidth="1"/>
    <col min="2" max="2" width="59.5703125" customWidth="1"/>
    <col min="3" max="3" width="125.5703125" customWidth="1"/>
    <col min="4" max="4" width="41.5703125" customWidth="1"/>
  </cols>
  <sheetData>
    <row r="2" spans="2:4" ht="24.6" customHeight="1" x14ac:dyDescent="0.25">
      <c r="B2" s="83" t="s">
        <v>4</v>
      </c>
      <c r="C2" s="83"/>
      <c r="D2" s="83"/>
    </row>
    <row r="3" spans="2:4" ht="40.5" customHeight="1" x14ac:dyDescent="0.25">
      <c r="B3" s="81" t="s">
        <v>8</v>
      </c>
      <c r="C3" s="82"/>
      <c r="D3" s="82"/>
    </row>
    <row r="4" spans="2:4" ht="24" customHeight="1" x14ac:dyDescent="0.25">
      <c r="B4" s="4" t="s">
        <v>7</v>
      </c>
      <c r="C4" s="5" t="s">
        <v>5</v>
      </c>
      <c r="D4" s="4" t="s">
        <v>6</v>
      </c>
    </row>
    <row r="5" spans="2:4" ht="46.9" customHeight="1" x14ac:dyDescent="0.25">
      <c r="B5" s="1" t="s">
        <v>0</v>
      </c>
      <c r="C5" s="84" t="s">
        <v>147</v>
      </c>
      <c r="D5" s="87"/>
    </row>
    <row r="6" spans="2:4" ht="31.5" x14ac:dyDescent="0.25">
      <c r="B6" s="2" t="s">
        <v>96</v>
      </c>
      <c r="C6" s="85"/>
      <c r="D6" s="88"/>
    </row>
    <row r="7" spans="2:4" s="23" customFormat="1" ht="31.5" x14ac:dyDescent="0.25">
      <c r="B7" s="21" t="s">
        <v>97</v>
      </c>
      <c r="C7" s="85"/>
      <c r="D7" s="88"/>
    </row>
    <row r="8" spans="2:4" ht="31.5" x14ac:dyDescent="0.25">
      <c r="B8" s="2" t="s">
        <v>69</v>
      </c>
      <c r="C8" s="85"/>
      <c r="D8" s="88"/>
    </row>
    <row r="9" spans="2:4" s="23" customFormat="1" ht="31.5" x14ac:dyDescent="0.25">
      <c r="B9" s="22" t="s">
        <v>1</v>
      </c>
      <c r="C9" s="85"/>
      <c r="D9" s="88"/>
    </row>
    <row r="10" spans="2:4" ht="63" x14ac:dyDescent="0.25">
      <c r="B10" s="2" t="s">
        <v>2</v>
      </c>
      <c r="C10" s="85"/>
      <c r="D10" s="88"/>
    </row>
    <row r="11" spans="2:4" ht="409.6" customHeight="1" x14ac:dyDescent="0.25">
      <c r="B11" s="25" t="s">
        <v>3</v>
      </c>
      <c r="C11" s="86"/>
      <c r="D11" s="89"/>
    </row>
    <row r="14" spans="2:4" x14ac:dyDescent="0.25">
      <c r="C14" s="43"/>
    </row>
    <row r="15" spans="2:4" x14ac:dyDescent="0.25">
      <c r="C15" s="43"/>
    </row>
  </sheetData>
  <mergeCells count="4">
    <mergeCell ref="B2:D2"/>
    <mergeCell ref="B3:D3"/>
    <mergeCell ref="C5:C11"/>
    <mergeCell ref="D5:D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2"/>
  <sheetViews>
    <sheetView showGridLines="0" topLeftCell="A2" workbookViewId="0">
      <pane xSplit="1" ySplit="3" topLeftCell="B5" activePane="bottomRight" state="frozen"/>
      <selection activeCell="A2" sqref="A2"/>
      <selection pane="topRight" activeCell="B2" sqref="B2"/>
      <selection pane="bottomLeft" activeCell="A5" sqref="A5"/>
      <selection pane="bottomRight" activeCell="C14" sqref="C14"/>
    </sheetView>
  </sheetViews>
  <sheetFormatPr defaultRowHeight="15" x14ac:dyDescent="0.25"/>
  <cols>
    <col min="1" max="1" width="3.5703125" customWidth="1"/>
    <col min="2" max="2" width="59.5703125" customWidth="1"/>
    <col min="3" max="3" width="101.7109375" customWidth="1"/>
    <col min="4" max="4" width="33.28515625" customWidth="1"/>
  </cols>
  <sheetData>
    <row r="2" spans="2:4" ht="24.6" customHeight="1" x14ac:dyDescent="0.25">
      <c r="B2" s="83" t="s">
        <v>14</v>
      </c>
      <c r="C2" s="83"/>
      <c r="D2" s="83"/>
    </row>
    <row r="3" spans="2:4" ht="40.5" customHeight="1" x14ac:dyDescent="0.25">
      <c r="B3" s="81" t="s">
        <v>15</v>
      </c>
      <c r="C3" s="82"/>
      <c r="D3" s="82"/>
    </row>
    <row r="4" spans="2:4" ht="24" customHeight="1" x14ac:dyDescent="0.25">
      <c r="B4" s="4" t="s">
        <v>7</v>
      </c>
      <c r="C4" s="5" t="s">
        <v>5</v>
      </c>
      <c r="D4" s="4" t="s">
        <v>6</v>
      </c>
    </row>
    <row r="5" spans="2:4" ht="20.100000000000001" customHeight="1" x14ac:dyDescent="0.25">
      <c r="B5" s="1" t="s">
        <v>9</v>
      </c>
      <c r="C5" s="93" t="s">
        <v>148</v>
      </c>
      <c r="D5" s="90"/>
    </row>
    <row r="6" spans="2:4" ht="31.5" x14ac:dyDescent="0.25">
      <c r="B6" s="2" t="s">
        <v>10</v>
      </c>
      <c r="C6" s="94"/>
      <c r="D6" s="91"/>
    </row>
    <row r="7" spans="2:4" ht="31.5" x14ac:dyDescent="0.25">
      <c r="B7" s="6" t="s">
        <v>98</v>
      </c>
      <c r="C7" s="94"/>
      <c r="D7" s="91"/>
    </row>
    <row r="8" spans="2:4" ht="78.75" x14ac:dyDescent="0.25">
      <c r="B8" s="2" t="s">
        <v>99</v>
      </c>
      <c r="C8" s="94"/>
      <c r="D8" s="91"/>
    </row>
    <row r="9" spans="2:4" ht="31.5" x14ac:dyDescent="0.25">
      <c r="B9" s="6" t="s">
        <v>11</v>
      </c>
      <c r="C9" s="94"/>
      <c r="D9" s="91"/>
    </row>
    <row r="10" spans="2:4" ht="31.5" x14ac:dyDescent="0.25">
      <c r="B10" s="2" t="s">
        <v>12</v>
      </c>
      <c r="C10" s="94"/>
      <c r="D10" s="91"/>
    </row>
    <row r="11" spans="2:4" ht="409.15" customHeight="1" x14ac:dyDescent="0.25">
      <c r="B11" s="6" t="s">
        <v>13</v>
      </c>
      <c r="C11" s="95"/>
      <c r="D11" s="91"/>
    </row>
    <row r="12" spans="2:4" ht="20.100000000000001" customHeight="1" x14ac:dyDescent="0.25">
      <c r="B12" s="7" t="s">
        <v>3</v>
      </c>
      <c r="C12" s="42"/>
      <c r="D12" s="92"/>
    </row>
  </sheetData>
  <mergeCells count="4">
    <mergeCell ref="B2:D2"/>
    <mergeCell ref="B3:D3"/>
    <mergeCell ref="D5:D12"/>
    <mergeCell ref="C5:C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7"/>
  <sheetViews>
    <sheetView showGridLines="0" workbookViewId="0">
      <pane xSplit="1" ySplit="4" topLeftCell="B5" activePane="bottomRight" state="frozen"/>
      <selection pane="topRight" activeCell="B1" sqref="B1"/>
      <selection pane="bottomLeft" activeCell="A5" sqref="A5"/>
      <selection pane="bottomRight" activeCell="C5" sqref="C5:C7"/>
    </sheetView>
  </sheetViews>
  <sheetFormatPr defaultRowHeight="15" x14ac:dyDescent="0.25"/>
  <cols>
    <col min="1" max="1" width="3.5703125" customWidth="1"/>
    <col min="2" max="2" width="59.5703125" customWidth="1"/>
    <col min="3" max="3" width="121.140625" customWidth="1"/>
    <col min="4" max="4" width="33.28515625" customWidth="1"/>
  </cols>
  <sheetData>
    <row r="2" spans="2:4" ht="24.6" customHeight="1" x14ac:dyDescent="0.25">
      <c r="B2" s="83" t="s">
        <v>16</v>
      </c>
      <c r="C2" s="83"/>
      <c r="D2" s="83"/>
    </row>
    <row r="3" spans="2:4" ht="40.5" customHeight="1" x14ac:dyDescent="0.25">
      <c r="B3" s="81" t="s">
        <v>17</v>
      </c>
      <c r="C3" s="82"/>
      <c r="D3" s="82"/>
    </row>
    <row r="4" spans="2:4" ht="24" customHeight="1" x14ac:dyDescent="0.25">
      <c r="B4" s="4" t="s">
        <v>7</v>
      </c>
      <c r="C4" s="5" t="s">
        <v>5</v>
      </c>
      <c r="D4" s="4" t="s">
        <v>6</v>
      </c>
    </row>
    <row r="5" spans="2:4" ht="46.9" customHeight="1" x14ac:dyDescent="0.25">
      <c r="B5" s="1" t="s">
        <v>18</v>
      </c>
      <c r="C5" s="87" t="s">
        <v>141</v>
      </c>
      <c r="D5" s="90"/>
    </row>
    <row r="6" spans="2:4" ht="47.25" x14ac:dyDescent="0.25">
      <c r="B6" s="2" t="s">
        <v>100</v>
      </c>
      <c r="C6" s="96"/>
      <c r="D6" s="98"/>
    </row>
    <row r="7" spans="2:4" ht="409.15" customHeight="1" x14ac:dyDescent="0.25">
      <c r="B7" s="8" t="s">
        <v>3</v>
      </c>
      <c r="C7" s="97"/>
      <c r="D7" s="99"/>
    </row>
  </sheetData>
  <mergeCells count="4">
    <mergeCell ref="B2:D2"/>
    <mergeCell ref="B3:D3"/>
    <mergeCell ref="C5:C7"/>
    <mergeCell ref="D5:D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42"/>
  <sheetViews>
    <sheetView showGridLines="0" workbookViewId="0">
      <pane xSplit="1" ySplit="4" topLeftCell="B5" activePane="bottomRight" state="frozen"/>
      <selection pane="topRight" activeCell="B1" sqref="B1"/>
      <selection pane="bottomLeft" activeCell="A5" sqref="A5"/>
      <selection pane="bottomRight" activeCell="C5" sqref="C5:C12"/>
    </sheetView>
  </sheetViews>
  <sheetFormatPr defaultRowHeight="15" x14ac:dyDescent="0.25"/>
  <cols>
    <col min="1" max="1" width="3.5703125" customWidth="1"/>
    <col min="2" max="2" width="59.5703125" customWidth="1"/>
    <col min="3" max="3" width="149.140625" customWidth="1"/>
    <col min="4" max="4" width="33.28515625" customWidth="1"/>
  </cols>
  <sheetData>
    <row r="2" spans="2:4" ht="24.6" customHeight="1" x14ac:dyDescent="0.25">
      <c r="B2" s="83" t="s">
        <v>19</v>
      </c>
      <c r="C2" s="83"/>
      <c r="D2" s="83"/>
    </row>
    <row r="3" spans="2:4" ht="40.5" customHeight="1" x14ac:dyDescent="0.25">
      <c r="B3" s="81" t="s">
        <v>20</v>
      </c>
      <c r="C3" s="82"/>
      <c r="D3" s="82"/>
    </row>
    <row r="4" spans="2:4" ht="24" customHeight="1" x14ac:dyDescent="0.25">
      <c r="B4" s="4" t="s">
        <v>7</v>
      </c>
      <c r="C4" s="5" t="s">
        <v>5</v>
      </c>
      <c r="D4" s="4" t="s">
        <v>6</v>
      </c>
    </row>
    <row r="5" spans="2:4" ht="47.25" x14ac:dyDescent="0.25">
      <c r="B5" s="1" t="s">
        <v>21</v>
      </c>
      <c r="C5" s="100" t="s">
        <v>149</v>
      </c>
      <c r="D5" s="90"/>
    </row>
    <row r="6" spans="2:4" ht="47.25" x14ac:dyDescent="0.25">
      <c r="B6" s="2" t="s">
        <v>22</v>
      </c>
      <c r="C6" s="101"/>
      <c r="D6" s="98"/>
    </row>
    <row r="7" spans="2:4" ht="34.15" customHeight="1" x14ac:dyDescent="0.25">
      <c r="B7" s="3" t="s">
        <v>23</v>
      </c>
      <c r="C7" s="101"/>
      <c r="D7" s="98"/>
    </row>
    <row r="8" spans="2:4" ht="42.6" customHeight="1" x14ac:dyDescent="0.25">
      <c r="B8" s="2" t="s">
        <v>24</v>
      </c>
      <c r="C8" s="101"/>
      <c r="D8" s="98"/>
    </row>
    <row r="9" spans="2:4" ht="31.5" x14ac:dyDescent="0.25">
      <c r="B9" s="3" t="s">
        <v>25</v>
      </c>
      <c r="C9" s="101"/>
      <c r="D9" s="98"/>
    </row>
    <row r="10" spans="2:4" ht="47.25" x14ac:dyDescent="0.25">
      <c r="B10" s="2" t="s">
        <v>26</v>
      </c>
      <c r="C10" s="101"/>
      <c r="D10" s="98"/>
    </row>
    <row r="11" spans="2:4" ht="20.100000000000001" customHeight="1" x14ac:dyDescent="0.25">
      <c r="B11" s="3" t="s">
        <v>27</v>
      </c>
      <c r="C11" s="101"/>
      <c r="D11" s="98"/>
    </row>
    <row r="12" spans="2:4" ht="20.100000000000001" customHeight="1" x14ac:dyDescent="0.25">
      <c r="B12" s="7" t="s">
        <v>3</v>
      </c>
      <c r="C12" s="102"/>
      <c r="D12" s="99"/>
    </row>
    <row r="16" spans="2:4" ht="14.45" customHeight="1" x14ac:dyDescent="0.25">
      <c r="C16" s="103"/>
    </row>
    <row r="17" spans="3:3" ht="14.45" customHeight="1" x14ac:dyDescent="0.25">
      <c r="C17" s="103"/>
    </row>
    <row r="18" spans="3:3" ht="14.45" customHeight="1" x14ac:dyDescent="0.25">
      <c r="C18" s="103"/>
    </row>
    <row r="19" spans="3:3" x14ac:dyDescent="0.25">
      <c r="C19" s="103"/>
    </row>
    <row r="20" spans="3:3" x14ac:dyDescent="0.25">
      <c r="C20" s="103"/>
    </row>
    <row r="21" spans="3:3" x14ac:dyDescent="0.25">
      <c r="C21" s="103"/>
    </row>
    <row r="22" spans="3:3" x14ac:dyDescent="0.25">
      <c r="C22" s="103"/>
    </row>
    <row r="23" spans="3:3" x14ac:dyDescent="0.25">
      <c r="C23" s="103"/>
    </row>
    <row r="24" spans="3:3" x14ac:dyDescent="0.25">
      <c r="C24" s="103"/>
    </row>
    <row r="27" spans="3:3" ht="18" x14ac:dyDescent="0.25">
      <c r="C27" s="44"/>
    </row>
    <row r="28" spans="3:3" x14ac:dyDescent="0.25">
      <c r="C28" s="45"/>
    </row>
    <row r="33" spans="3:3" ht="18" x14ac:dyDescent="0.25">
      <c r="C33" s="44"/>
    </row>
    <row r="34" spans="3:3" x14ac:dyDescent="0.25">
      <c r="C34" s="45"/>
    </row>
    <row r="35" spans="3:3" x14ac:dyDescent="0.25">
      <c r="C35" s="45"/>
    </row>
    <row r="36" spans="3:3" x14ac:dyDescent="0.25">
      <c r="C36" s="45"/>
    </row>
    <row r="37" spans="3:3" x14ac:dyDescent="0.25">
      <c r="C37" s="45"/>
    </row>
    <row r="38" spans="3:3" x14ac:dyDescent="0.25">
      <c r="C38" s="45"/>
    </row>
    <row r="39" spans="3:3" x14ac:dyDescent="0.25">
      <c r="C39" s="45"/>
    </row>
    <row r="40" spans="3:3" x14ac:dyDescent="0.25">
      <c r="C40" s="45"/>
    </row>
    <row r="41" spans="3:3" x14ac:dyDescent="0.25">
      <c r="C41" s="45"/>
    </row>
    <row r="42" spans="3:3" x14ac:dyDescent="0.25">
      <c r="C42" s="46"/>
    </row>
  </sheetData>
  <mergeCells count="5">
    <mergeCell ref="B2:D2"/>
    <mergeCell ref="B3:D3"/>
    <mergeCell ref="C5:C12"/>
    <mergeCell ref="D5:D12"/>
    <mergeCell ref="C16:C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G65"/>
  <sheetViews>
    <sheetView showGridLines="0" view="pageBreakPreview" zoomScale="96" zoomScaleNormal="100" zoomScaleSheetLayoutView="96" workbookViewId="0">
      <pane xSplit="1" ySplit="4" topLeftCell="B5" activePane="bottomRight" state="frozen"/>
      <selection pane="topRight" activeCell="B1" sqref="B1"/>
      <selection pane="bottomLeft" activeCell="A5" sqref="A5"/>
      <selection pane="bottomRight" activeCell="G8" sqref="G8"/>
    </sheetView>
  </sheetViews>
  <sheetFormatPr defaultColWidth="8.7109375" defaultRowHeight="15" x14ac:dyDescent="0.25"/>
  <cols>
    <col min="1" max="1" width="6.42578125" style="32" customWidth="1"/>
    <col min="2" max="2" width="62.5703125" style="10" bestFit="1" customWidth="1"/>
    <col min="3" max="3" width="25.28515625" style="10" customWidth="1"/>
    <col min="4" max="4" width="31" style="10" customWidth="1"/>
    <col min="5" max="5" width="25.42578125" style="66" customWidth="1"/>
    <col min="6" max="6" width="42.7109375" style="10" customWidth="1"/>
    <col min="7" max="7" width="21.28515625" style="10" customWidth="1"/>
    <col min="8" max="16384" width="8.7109375" style="10"/>
  </cols>
  <sheetData>
    <row r="2" spans="1:6" ht="24.6" customHeight="1" x14ac:dyDescent="0.25">
      <c r="B2" s="83" t="s">
        <v>28</v>
      </c>
      <c r="C2" s="83"/>
      <c r="D2" s="83"/>
      <c r="E2" s="83"/>
      <c r="F2" s="83"/>
    </row>
    <row r="3" spans="1:6" ht="44.1" customHeight="1" x14ac:dyDescent="0.25">
      <c r="B3" s="81" t="s">
        <v>77</v>
      </c>
      <c r="C3" s="81"/>
      <c r="D3" s="81"/>
      <c r="E3" s="81"/>
      <c r="F3" s="81"/>
    </row>
    <row r="4" spans="1:6" ht="24" customHeight="1" x14ac:dyDescent="0.25">
      <c r="B4" s="5" t="s">
        <v>29</v>
      </c>
      <c r="C4" s="5" t="s">
        <v>33</v>
      </c>
      <c r="D4" s="20" t="s">
        <v>38</v>
      </c>
      <c r="E4" s="47" t="s">
        <v>5</v>
      </c>
      <c r="F4" s="5" t="s">
        <v>30</v>
      </c>
    </row>
    <row r="5" spans="1:6" ht="25.15" customHeight="1" x14ac:dyDescent="0.25">
      <c r="B5" s="111" t="s">
        <v>32</v>
      </c>
      <c r="C5" s="111"/>
      <c r="D5" s="111"/>
      <c r="E5" s="111"/>
      <c r="F5" s="111"/>
    </row>
    <row r="6" spans="1:6" ht="90" x14ac:dyDescent="0.25">
      <c r="A6" s="32">
        <v>1</v>
      </c>
      <c r="B6" s="31" t="s">
        <v>34</v>
      </c>
      <c r="C6" s="24" t="s">
        <v>35</v>
      </c>
      <c r="D6" s="34" t="s">
        <v>101</v>
      </c>
      <c r="E6" s="77" t="s">
        <v>142</v>
      </c>
      <c r="F6" s="77" t="s">
        <v>146</v>
      </c>
    </row>
    <row r="7" spans="1:6" ht="25.15" customHeight="1" x14ac:dyDescent="0.25">
      <c r="A7" s="32">
        <v>2</v>
      </c>
      <c r="B7" s="9" t="s">
        <v>36</v>
      </c>
      <c r="C7" s="9" t="s">
        <v>37</v>
      </c>
      <c r="D7" s="9"/>
      <c r="E7" s="78">
        <v>1.1214979309144999E-3</v>
      </c>
      <c r="F7" s="48"/>
    </row>
    <row r="8" spans="1:6" ht="100.15" customHeight="1" x14ac:dyDescent="0.25">
      <c r="A8" s="32">
        <v>3</v>
      </c>
      <c r="B8" s="30" t="s">
        <v>113</v>
      </c>
      <c r="C8" s="12" t="s">
        <v>35</v>
      </c>
      <c r="D8" s="15" t="s">
        <v>102</v>
      </c>
      <c r="E8" s="77" t="s">
        <v>143</v>
      </c>
      <c r="F8" s="77" t="s">
        <v>146</v>
      </c>
    </row>
    <row r="9" spans="1:6" ht="30" x14ac:dyDescent="0.25">
      <c r="A9" s="32">
        <v>4</v>
      </c>
      <c r="B9" s="9" t="s">
        <v>114</v>
      </c>
      <c r="C9" s="9" t="s">
        <v>41</v>
      </c>
      <c r="D9" s="9"/>
      <c r="E9" s="79">
        <v>7.7893879877628004E-3</v>
      </c>
      <c r="F9" s="9"/>
    </row>
    <row r="10" spans="1:6" ht="25.15" customHeight="1" x14ac:dyDescent="0.25">
      <c r="A10" s="32">
        <v>5</v>
      </c>
      <c r="B10" s="12" t="s">
        <v>42</v>
      </c>
      <c r="C10" s="14"/>
      <c r="E10" s="49" t="s">
        <v>128</v>
      </c>
      <c r="F10" s="11"/>
    </row>
    <row r="11" spans="1:6" ht="30" customHeight="1" x14ac:dyDescent="0.25">
      <c r="A11" s="32">
        <v>6</v>
      </c>
      <c r="B11" s="9" t="s">
        <v>43</v>
      </c>
      <c r="C11" s="9" t="s">
        <v>37</v>
      </c>
      <c r="D11" s="9"/>
      <c r="E11" s="48" t="s">
        <v>128</v>
      </c>
      <c r="F11" s="9"/>
    </row>
    <row r="12" spans="1:6" ht="60" customHeight="1" x14ac:dyDescent="0.25">
      <c r="A12" s="32">
        <v>7</v>
      </c>
      <c r="B12" s="30" t="s">
        <v>44</v>
      </c>
      <c r="C12" s="12" t="s">
        <v>35</v>
      </c>
      <c r="D12" s="15" t="s">
        <v>103</v>
      </c>
      <c r="E12" s="49" t="s">
        <v>128</v>
      </c>
      <c r="F12" s="33"/>
    </row>
    <row r="13" spans="1:6" ht="30" customHeight="1" x14ac:dyDescent="0.25">
      <c r="A13" s="32">
        <v>8</v>
      </c>
      <c r="B13" s="9" t="s">
        <v>45</v>
      </c>
      <c r="C13" s="9" t="s">
        <v>37</v>
      </c>
      <c r="D13" s="9"/>
      <c r="E13" s="48" t="s">
        <v>128</v>
      </c>
      <c r="F13" s="9"/>
    </row>
    <row r="14" spans="1:6" ht="60" customHeight="1" x14ac:dyDescent="0.25">
      <c r="A14" s="32">
        <v>9</v>
      </c>
      <c r="B14" s="30" t="s">
        <v>115</v>
      </c>
      <c r="C14" s="12" t="s">
        <v>35</v>
      </c>
      <c r="D14" s="15" t="s">
        <v>103</v>
      </c>
      <c r="E14" s="49" t="s">
        <v>128</v>
      </c>
      <c r="F14" s="33"/>
    </row>
    <row r="15" spans="1:6" ht="61.9" customHeight="1" x14ac:dyDescent="0.25">
      <c r="A15" s="32">
        <v>10</v>
      </c>
      <c r="B15" s="9" t="s">
        <v>48</v>
      </c>
      <c r="C15" s="9" t="s">
        <v>37</v>
      </c>
      <c r="D15" s="9"/>
      <c r="E15" s="50">
        <v>0.55000000000000004</v>
      </c>
      <c r="F15" s="9" t="s">
        <v>136</v>
      </c>
    </row>
    <row r="16" spans="1:6" ht="30" x14ac:dyDescent="0.25">
      <c r="A16" s="32">
        <v>11</v>
      </c>
      <c r="B16" s="30" t="s">
        <v>63</v>
      </c>
      <c r="C16" s="12" t="s">
        <v>37</v>
      </c>
      <c r="D16" s="15" t="s">
        <v>105</v>
      </c>
      <c r="E16" s="51" t="s">
        <v>128</v>
      </c>
      <c r="F16" s="33"/>
    </row>
    <row r="17" spans="1:7" ht="45" x14ac:dyDescent="0.25">
      <c r="A17" s="32">
        <v>12</v>
      </c>
      <c r="B17" s="9" t="s">
        <v>119</v>
      </c>
      <c r="C17" s="9" t="s">
        <v>37</v>
      </c>
      <c r="D17" s="9" t="s">
        <v>106</v>
      </c>
      <c r="E17" s="48" t="s">
        <v>128</v>
      </c>
      <c r="F17" s="9"/>
    </row>
    <row r="18" spans="1:7" ht="23.1" customHeight="1" x14ac:dyDescent="0.25">
      <c r="A18" s="105">
        <v>13</v>
      </c>
      <c r="B18" s="15" t="s">
        <v>75</v>
      </c>
      <c r="C18" s="29" t="s">
        <v>74</v>
      </c>
      <c r="D18" s="29"/>
      <c r="E18" s="52"/>
      <c r="F18" s="29"/>
    </row>
    <row r="19" spans="1:7" x14ac:dyDescent="0.25">
      <c r="A19" s="105"/>
      <c r="B19" s="15" t="s">
        <v>78</v>
      </c>
      <c r="C19" s="15" t="s">
        <v>55</v>
      </c>
      <c r="D19" s="15"/>
      <c r="E19" s="53"/>
      <c r="F19" s="15"/>
    </row>
    <row r="20" spans="1:7" x14ac:dyDescent="0.25">
      <c r="A20" s="105"/>
      <c r="B20" s="15" t="s">
        <v>79</v>
      </c>
      <c r="C20" s="15" t="s">
        <v>55</v>
      </c>
      <c r="D20" s="15"/>
      <c r="E20" s="53"/>
      <c r="F20" s="15"/>
    </row>
    <row r="21" spans="1:7" x14ac:dyDescent="0.25">
      <c r="A21" s="105"/>
      <c r="B21" s="15" t="s">
        <v>80</v>
      </c>
      <c r="C21" s="15" t="s">
        <v>55</v>
      </c>
      <c r="E21" s="53"/>
      <c r="F21" s="15"/>
    </row>
    <row r="22" spans="1:7" x14ac:dyDescent="0.25">
      <c r="A22" s="105"/>
      <c r="B22" s="15" t="s">
        <v>81</v>
      </c>
      <c r="C22" s="15" t="s">
        <v>55</v>
      </c>
      <c r="D22" s="15"/>
      <c r="E22" s="53"/>
      <c r="F22" s="15"/>
    </row>
    <row r="23" spans="1:7" x14ac:dyDescent="0.25">
      <c r="A23" s="105"/>
      <c r="B23" s="30" t="s">
        <v>76</v>
      </c>
      <c r="C23" s="30"/>
      <c r="D23" s="30"/>
      <c r="E23" s="54"/>
      <c r="F23" s="30"/>
    </row>
    <row r="24" spans="1:7" ht="50.1" customHeight="1" x14ac:dyDescent="0.25">
      <c r="A24" s="32">
        <v>14</v>
      </c>
      <c r="B24" s="9" t="s">
        <v>72</v>
      </c>
      <c r="C24" s="9" t="s">
        <v>71</v>
      </c>
      <c r="D24" s="9"/>
      <c r="E24" s="48" t="s">
        <v>128</v>
      </c>
      <c r="F24" s="9"/>
    </row>
    <row r="25" spans="1:7" ht="390" x14ac:dyDescent="0.25">
      <c r="A25" s="32">
        <v>15</v>
      </c>
      <c r="B25" s="30" t="s">
        <v>70</v>
      </c>
      <c r="C25" s="15" t="s">
        <v>39</v>
      </c>
      <c r="D25" s="13"/>
      <c r="E25" s="76" t="s">
        <v>144</v>
      </c>
      <c r="F25" s="41" t="s">
        <v>145</v>
      </c>
    </row>
    <row r="26" spans="1:7" ht="194.45" customHeight="1" x14ac:dyDescent="0.25">
      <c r="A26" s="32">
        <v>16</v>
      </c>
      <c r="B26" s="9" t="s">
        <v>46</v>
      </c>
      <c r="C26" s="9" t="s">
        <v>40</v>
      </c>
      <c r="D26" s="9"/>
      <c r="E26" s="48" t="s">
        <v>128</v>
      </c>
      <c r="F26" s="9" t="s">
        <v>137</v>
      </c>
    </row>
    <row r="27" spans="1:7" ht="15.75" x14ac:dyDescent="0.25">
      <c r="B27" s="16"/>
      <c r="C27" s="17"/>
      <c r="D27" s="18"/>
      <c r="E27" s="55"/>
      <c r="F27" s="33"/>
    </row>
    <row r="28" spans="1:7" ht="25.15" customHeight="1" x14ac:dyDescent="0.25">
      <c r="B28" s="109" t="s">
        <v>31</v>
      </c>
      <c r="C28" s="109"/>
      <c r="D28" s="109"/>
      <c r="E28" s="109"/>
      <c r="F28" s="110"/>
    </row>
    <row r="29" spans="1:7" ht="30" customHeight="1" x14ac:dyDescent="0.25">
      <c r="A29" s="32">
        <v>17</v>
      </c>
      <c r="B29" s="28" t="s">
        <v>49</v>
      </c>
      <c r="C29" s="70" t="s">
        <v>37</v>
      </c>
      <c r="D29" s="28"/>
      <c r="E29" s="56">
        <f>411/677</f>
        <v>0.60709010339734126</v>
      </c>
      <c r="F29" s="28"/>
      <c r="G29" s="68"/>
    </row>
    <row r="30" spans="1:7" ht="30" customHeight="1" x14ac:dyDescent="0.25">
      <c r="A30" s="32">
        <v>18</v>
      </c>
      <c r="B30" s="30" t="s">
        <v>66</v>
      </c>
      <c r="C30" s="12" t="s">
        <v>37</v>
      </c>
      <c r="D30" s="19" t="s">
        <v>68</v>
      </c>
      <c r="E30" s="57">
        <f>4/10</f>
        <v>0.4</v>
      </c>
      <c r="F30" s="69"/>
    </row>
    <row r="31" spans="1:7" ht="30" customHeight="1" x14ac:dyDescent="0.25">
      <c r="A31" s="32">
        <v>19</v>
      </c>
      <c r="B31" s="9" t="s">
        <v>67</v>
      </c>
      <c r="C31" s="70" t="s">
        <v>37</v>
      </c>
      <c r="D31" s="9" t="s">
        <v>64</v>
      </c>
      <c r="E31" s="58">
        <f>21/50</f>
        <v>0.42</v>
      </c>
      <c r="F31" s="9" t="s">
        <v>132</v>
      </c>
    </row>
    <row r="32" spans="1:7" ht="30" customHeight="1" x14ac:dyDescent="0.25">
      <c r="A32" s="32">
        <v>20</v>
      </c>
      <c r="B32" s="30" t="s">
        <v>50</v>
      </c>
      <c r="C32" s="12" t="s">
        <v>37</v>
      </c>
      <c r="D32" s="13"/>
      <c r="E32" s="49">
        <v>0</v>
      </c>
      <c r="F32" s="33"/>
    </row>
    <row r="33" spans="1:6" ht="30" customHeight="1" x14ac:dyDescent="0.25">
      <c r="A33" s="105">
        <v>21</v>
      </c>
      <c r="B33" s="106" t="s">
        <v>116</v>
      </c>
      <c r="C33" s="26"/>
      <c r="D33" s="26" t="s">
        <v>88</v>
      </c>
      <c r="E33" s="59"/>
      <c r="F33" s="9"/>
    </row>
    <row r="34" spans="1:6" x14ac:dyDescent="0.25">
      <c r="A34" s="105"/>
      <c r="B34" s="107"/>
      <c r="C34" s="27"/>
      <c r="D34" s="35" t="s">
        <v>89</v>
      </c>
      <c r="E34" s="60">
        <v>2</v>
      </c>
      <c r="F34" s="9"/>
    </row>
    <row r="35" spans="1:6" x14ac:dyDescent="0.25">
      <c r="A35" s="105"/>
      <c r="B35" s="107"/>
      <c r="C35" s="27"/>
      <c r="D35" s="35" t="s">
        <v>90</v>
      </c>
      <c r="E35" s="60">
        <v>200</v>
      </c>
      <c r="F35" s="9"/>
    </row>
    <row r="36" spans="1:6" x14ac:dyDescent="0.25">
      <c r="A36" s="105"/>
      <c r="B36" s="107"/>
      <c r="C36" s="27"/>
      <c r="D36" s="35" t="s">
        <v>91</v>
      </c>
      <c r="E36" s="60">
        <v>279</v>
      </c>
      <c r="F36" s="9"/>
    </row>
    <row r="37" spans="1:6" x14ac:dyDescent="0.25">
      <c r="A37" s="105"/>
      <c r="B37" s="107"/>
      <c r="C37" s="27"/>
      <c r="D37" s="35" t="s">
        <v>92</v>
      </c>
      <c r="E37" s="60">
        <v>152</v>
      </c>
      <c r="F37" s="9"/>
    </row>
    <row r="38" spans="1:6" x14ac:dyDescent="0.25">
      <c r="A38" s="105"/>
      <c r="B38" s="108"/>
      <c r="C38" s="28"/>
      <c r="D38" s="28" t="s">
        <v>93</v>
      </c>
      <c r="E38" s="60">
        <v>44</v>
      </c>
      <c r="F38" s="9"/>
    </row>
    <row r="39" spans="1:6" ht="30" customHeight="1" x14ac:dyDescent="0.25">
      <c r="A39" s="32">
        <v>22</v>
      </c>
      <c r="B39" s="30" t="s">
        <v>52</v>
      </c>
      <c r="C39" s="12" t="s">
        <v>37</v>
      </c>
      <c r="D39" s="13"/>
      <c r="E39" s="73">
        <v>0.7</v>
      </c>
      <c r="F39" s="33"/>
    </row>
    <row r="40" spans="1:6" ht="30" customHeight="1" x14ac:dyDescent="0.25">
      <c r="A40" s="32">
        <v>23</v>
      </c>
      <c r="B40" s="9" t="s">
        <v>53</v>
      </c>
      <c r="C40" s="9" t="s">
        <v>47</v>
      </c>
      <c r="D40" s="9"/>
      <c r="E40" s="48">
        <v>925</v>
      </c>
      <c r="F40" s="9"/>
    </row>
    <row r="41" spans="1:6" ht="60" x14ac:dyDescent="0.25">
      <c r="A41" s="32">
        <v>24</v>
      </c>
      <c r="B41" s="30" t="s">
        <v>117</v>
      </c>
      <c r="C41" s="12" t="s">
        <v>37</v>
      </c>
      <c r="D41" s="19" t="s">
        <v>51</v>
      </c>
      <c r="E41" s="61">
        <v>0.192</v>
      </c>
      <c r="F41" s="41"/>
    </row>
    <row r="42" spans="1:6" ht="30" customHeight="1" x14ac:dyDescent="0.25">
      <c r="A42" s="32">
        <v>25</v>
      </c>
      <c r="B42" s="9" t="s">
        <v>56</v>
      </c>
      <c r="C42" s="9"/>
      <c r="D42" s="9"/>
      <c r="E42" s="48">
        <v>28</v>
      </c>
      <c r="F42" s="9"/>
    </row>
    <row r="43" spans="1:6" ht="31.5" customHeight="1" x14ac:dyDescent="0.25">
      <c r="A43" s="32">
        <v>26</v>
      </c>
      <c r="B43" s="30" t="s">
        <v>108</v>
      </c>
      <c r="C43" s="12" t="s">
        <v>59</v>
      </c>
      <c r="D43" s="13"/>
      <c r="E43" s="72">
        <v>180</v>
      </c>
      <c r="F43" s="33"/>
    </row>
    <row r="44" spans="1:6" ht="30" customHeight="1" x14ac:dyDescent="0.25">
      <c r="A44" s="32">
        <v>27</v>
      </c>
      <c r="B44" s="9" t="s">
        <v>109</v>
      </c>
      <c r="C44" s="9"/>
      <c r="D44" s="9" t="s">
        <v>120</v>
      </c>
      <c r="E44" s="48">
        <v>0</v>
      </c>
      <c r="F44" s="9"/>
    </row>
    <row r="45" spans="1:6" ht="30" customHeight="1" x14ac:dyDescent="0.25">
      <c r="A45" s="32">
        <v>28</v>
      </c>
      <c r="B45" s="30" t="s">
        <v>110</v>
      </c>
      <c r="C45" s="12"/>
      <c r="D45" s="37" t="s">
        <v>120</v>
      </c>
      <c r="E45" s="49">
        <v>0</v>
      </c>
      <c r="F45" s="33"/>
    </row>
    <row r="46" spans="1:6" ht="30" customHeight="1" x14ac:dyDescent="0.25">
      <c r="A46" s="32">
        <v>29</v>
      </c>
      <c r="B46" s="9" t="s">
        <v>94</v>
      </c>
      <c r="C46" s="9" t="s">
        <v>55</v>
      </c>
      <c r="D46" s="9"/>
      <c r="E46" s="48" t="s">
        <v>138</v>
      </c>
      <c r="F46" s="9" t="s">
        <v>139</v>
      </c>
    </row>
    <row r="47" spans="1:6" ht="30" customHeight="1" x14ac:dyDescent="0.25">
      <c r="A47" s="32">
        <v>30</v>
      </c>
      <c r="B47" s="30" t="s">
        <v>111</v>
      </c>
      <c r="C47" s="12" t="s">
        <v>37</v>
      </c>
      <c r="D47" s="13"/>
      <c r="E47" s="74">
        <v>0.55000000000000004</v>
      </c>
      <c r="F47" s="71" t="s">
        <v>140</v>
      </c>
    </row>
    <row r="48" spans="1:6" ht="75" x14ac:dyDescent="0.25">
      <c r="A48" s="32">
        <v>31</v>
      </c>
      <c r="B48" s="9" t="s">
        <v>57</v>
      </c>
      <c r="C48" s="9"/>
      <c r="D48" s="9" t="s">
        <v>58</v>
      </c>
      <c r="E48" s="48"/>
      <c r="F48" s="9"/>
    </row>
    <row r="49" spans="1:6" ht="30" customHeight="1" x14ac:dyDescent="0.25">
      <c r="A49" s="32">
        <v>32</v>
      </c>
      <c r="B49" s="30" t="s">
        <v>112</v>
      </c>
      <c r="C49" s="12"/>
      <c r="D49" s="37" t="s">
        <v>120</v>
      </c>
      <c r="E49" s="49"/>
      <c r="F49" s="33"/>
    </row>
    <row r="50" spans="1:6" ht="37.5" customHeight="1" x14ac:dyDescent="0.25">
      <c r="A50" s="32">
        <v>33</v>
      </c>
      <c r="B50" s="9" t="s">
        <v>118</v>
      </c>
      <c r="C50" s="9" t="s">
        <v>41</v>
      </c>
      <c r="D50" s="112" t="s">
        <v>62</v>
      </c>
      <c r="E50" s="62" t="s">
        <v>128</v>
      </c>
      <c r="F50" s="9"/>
    </row>
    <row r="51" spans="1:6" ht="30" customHeight="1" x14ac:dyDescent="0.25">
      <c r="A51" s="32">
        <v>34</v>
      </c>
      <c r="B51" s="30" t="s">
        <v>60</v>
      </c>
      <c r="C51" s="12"/>
      <c r="D51" s="113"/>
      <c r="E51" s="63" t="s">
        <v>128</v>
      </c>
      <c r="F51" s="33"/>
    </row>
    <row r="52" spans="1:6" ht="30" customHeight="1" x14ac:dyDescent="0.25">
      <c r="A52" s="32">
        <v>35</v>
      </c>
      <c r="B52" s="9" t="s">
        <v>61</v>
      </c>
      <c r="C52" s="9" t="s">
        <v>37</v>
      </c>
      <c r="D52" s="114"/>
      <c r="E52" s="62" t="s">
        <v>128</v>
      </c>
      <c r="F52" s="9"/>
    </row>
    <row r="53" spans="1:6" ht="166.15" customHeight="1" x14ac:dyDescent="0.25">
      <c r="A53" s="32">
        <v>36</v>
      </c>
      <c r="B53" s="30" t="s">
        <v>104</v>
      </c>
      <c r="C53" s="36" t="s">
        <v>55</v>
      </c>
      <c r="D53" s="37" t="s">
        <v>107</v>
      </c>
      <c r="E53" s="64" t="s">
        <v>129</v>
      </c>
      <c r="F53" s="75" t="s">
        <v>135</v>
      </c>
    </row>
    <row r="54" spans="1:6" ht="15.75" x14ac:dyDescent="0.25">
      <c r="B54" s="16"/>
      <c r="C54" s="17"/>
      <c r="D54" s="18"/>
      <c r="E54" s="55"/>
      <c r="F54" s="33"/>
    </row>
    <row r="55" spans="1:6" ht="25.15" customHeight="1" x14ac:dyDescent="0.25">
      <c r="B55" s="109" t="s">
        <v>54</v>
      </c>
      <c r="C55" s="109"/>
      <c r="D55" s="109"/>
      <c r="E55" s="109"/>
      <c r="F55" s="110"/>
    </row>
    <row r="56" spans="1:6" ht="30" customHeight="1" x14ac:dyDescent="0.25">
      <c r="A56" s="32">
        <v>37</v>
      </c>
      <c r="B56" s="28" t="s">
        <v>95</v>
      </c>
      <c r="C56" s="28" t="s">
        <v>47</v>
      </c>
      <c r="D56" s="28"/>
      <c r="E56" s="65"/>
      <c r="F56" s="28"/>
    </row>
    <row r="57" spans="1:6" ht="23.65" customHeight="1" x14ac:dyDescent="0.25">
      <c r="A57" s="105">
        <v>38</v>
      </c>
      <c r="B57" s="29" t="s">
        <v>82</v>
      </c>
      <c r="C57" s="15"/>
      <c r="D57" s="13"/>
      <c r="E57" s="49"/>
      <c r="F57" s="33"/>
    </row>
    <row r="58" spans="1:6" x14ac:dyDescent="0.25">
      <c r="A58" s="105"/>
      <c r="B58" s="15" t="s">
        <v>83</v>
      </c>
      <c r="C58" s="15" t="s">
        <v>55</v>
      </c>
      <c r="D58" s="13"/>
      <c r="E58" s="49" t="s">
        <v>129</v>
      </c>
      <c r="F58" s="33"/>
    </row>
    <row r="59" spans="1:6" x14ac:dyDescent="0.25">
      <c r="A59" s="105"/>
      <c r="B59" s="15" t="s">
        <v>84</v>
      </c>
      <c r="C59" s="15" t="s">
        <v>55</v>
      </c>
      <c r="D59" s="13"/>
      <c r="E59" s="49" t="s">
        <v>129</v>
      </c>
      <c r="F59" s="33"/>
    </row>
    <row r="60" spans="1:6" x14ac:dyDescent="0.25">
      <c r="A60" s="105"/>
      <c r="B60" s="15" t="s">
        <v>85</v>
      </c>
      <c r="C60" s="15" t="s">
        <v>55</v>
      </c>
      <c r="D60" s="13"/>
      <c r="E60" s="49" t="s">
        <v>129</v>
      </c>
      <c r="F60" s="33"/>
    </row>
    <row r="61" spans="1:6" x14ac:dyDescent="0.25">
      <c r="A61" s="105"/>
      <c r="B61" s="30" t="s">
        <v>86</v>
      </c>
      <c r="C61" s="15" t="s">
        <v>55</v>
      </c>
      <c r="D61" s="13"/>
      <c r="E61" s="49" t="s">
        <v>129</v>
      </c>
      <c r="F61" s="33"/>
    </row>
    <row r="62" spans="1:6" ht="30" customHeight="1" x14ac:dyDescent="0.25">
      <c r="A62" s="32">
        <v>39</v>
      </c>
      <c r="B62" s="9" t="s">
        <v>65</v>
      </c>
      <c r="C62" s="9" t="s">
        <v>55</v>
      </c>
      <c r="D62" s="9"/>
      <c r="E62" s="48" t="s">
        <v>129</v>
      </c>
      <c r="F62" s="9" t="s">
        <v>130</v>
      </c>
    </row>
    <row r="63" spans="1:6" ht="25.15" customHeight="1" x14ac:dyDescent="0.25">
      <c r="A63" s="32">
        <v>40</v>
      </c>
      <c r="B63" s="30" t="s">
        <v>87</v>
      </c>
      <c r="C63" s="15" t="s">
        <v>55</v>
      </c>
      <c r="D63" s="13"/>
      <c r="E63" s="49" t="s">
        <v>131</v>
      </c>
      <c r="F63" s="33"/>
    </row>
    <row r="64" spans="1:6" ht="45" x14ac:dyDescent="0.25">
      <c r="A64" s="32">
        <v>41</v>
      </c>
      <c r="B64" s="9" t="s">
        <v>73</v>
      </c>
      <c r="C64" s="9" t="s">
        <v>55</v>
      </c>
      <c r="D64" s="9"/>
      <c r="E64" s="48" t="s">
        <v>133</v>
      </c>
      <c r="F64" s="9" t="s">
        <v>134</v>
      </c>
    </row>
    <row r="65" spans="2:6" ht="20.100000000000001" customHeight="1" x14ac:dyDescent="0.25">
      <c r="B65" s="104"/>
      <c r="C65" s="104"/>
      <c r="D65" s="104"/>
      <c r="E65" s="104"/>
      <c r="F65" s="104"/>
    </row>
  </sheetData>
  <mergeCells count="11">
    <mergeCell ref="B3:F3"/>
    <mergeCell ref="B2:F2"/>
    <mergeCell ref="B5:F5"/>
    <mergeCell ref="D50:D52"/>
    <mergeCell ref="A18:A23"/>
    <mergeCell ref="B28:F28"/>
    <mergeCell ref="B65:F65"/>
    <mergeCell ref="A57:A61"/>
    <mergeCell ref="B33:B38"/>
    <mergeCell ref="A33:A38"/>
    <mergeCell ref="B55:F55"/>
  </mergeCells>
  <pageMargins left="0.7" right="0.7" top="0.75" bottom="0.75" header="0.3" footer="0.3"/>
  <pageSetup paperSize="9"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c3R2YWxvZHplPC9Vc2VyTmFtZT48RGF0ZVRpbWU+OS8yOS8yMDIxIDEwOjExOjA0IEFN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D1EB8DFE-D99F-4635-91BB-62BE52491A7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D65A01D-DB1D-4C5B-9C39-A7021110453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 </vt:lpstr>
      <vt:lpstr>1. Business Model</vt:lpstr>
      <vt:lpstr>2. Policies and Due Diligence</vt:lpstr>
      <vt:lpstr>3. Outcomes</vt:lpstr>
      <vt:lpstr>4. Risks and Management</vt:lpstr>
      <vt:lpstr>5. KPI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STvalodze</dc:creator>
  <cp:lastModifiedBy>Giorgi Verulashvili</cp:lastModifiedBy>
  <cp:lastPrinted>2024-05-07T08:12:17Z</cp:lastPrinted>
  <dcterms:created xsi:type="dcterms:W3CDTF">2019-12-10T10:36:45Z</dcterms:created>
  <dcterms:modified xsi:type="dcterms:W3CDTF">2025-05-14T06:51:12Z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a221e08c-dd4c-49aa-9c09-d5c14c7487f1</vt:lpwstr>
  </property>
  <property fmtid="{D5CDD505-2E9C-101B-9397-08002B2CF9AE}" pid="3" name="bjDocumentSecurityLabel">
    <vt:lpwstr>This item has no classification</vt:lpwstr>
  </property>
  <property fmtid="{D5CDD505-2E9C-101B-9397-08002B2CF9AE}" pid="4" name="bjSaver">
    <vt:lpwstr>qVma/bk5jlDMzMqpSNmkWahOQwOdoOa2</vt:lpwstr>
  </property>
  <property fmtid="{D5CDD505-2E9C-101B-9397-08002B2CF9AE}" pid="5" name="bjClsUserRVM">
    <vt:lpwstr>[]</vt:lpwstr>
  </property>
  <property fmtid="{D5CDD505-2E9C-101B-9397-08002B2CF9AE}" pid="6" name="bjLabelHistoryID">
    <vt:lpwstr>{D1EB8DFE-D99F-4635-91BB-62BE52491A71}</vt:lpwstr>
  </property>
</Properties>
</file>