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050" tabRatio="812"/>
  </bookViews>
  <sheets>
    <sheet name="გადახდის ინიცირების საშუალება" sheetId="2" r:id="rId1"/>
    <sheet name="საგადახდო მომს (გარდა ელ ფულის)" sheetId="3" r:id="rId2"/>
    <sheet name="პროვაიდერების გადახდები" sheetId="4" r:id="rId3"/>
    <sheet name="მიღებული საკომისიო" sheetId="5" r:id="rId4"/>
    <sheet name="ელ. ფულის გამოშვება" sheetId="6" r:id="rId5"/>
    <sheet name="ელ. ფულის დაფარვა" sheetId="7" r:id="rId6"/>
    <sheet name="ელ. ფულით გადახდები" sheetId="8" r:id="rId7"/>
    <sheet name="ელ საფულეები" sheetId="9"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13" i="8" l="1"/>
  <c r="D12" i="4"/>
  <c r="F13" i="3" l="1"/>
  <c r="E13" i="3"/>
  <c r="D13" i="3"/>
  <c r="C13" i="3"/>
  <c r="D22" i="9" l="1"/>
  <c r="C22" i="9"/>
  <c r="D18" i="9"/>
  <c r="C18" i="9"/>
  <c r="D15" i="9"/>
  <c r="C15" i="9"/>
  <c r="D11" i="9"/>
  <c r="C11" i="9"/>
  <c r="J17" i="8"/>
  <c r="I17" i="8"/>
  <c r="I13" i="8" s="1"/>
  <c r="H17" i="8"/>
  <c r="H13" i="8" s="1"/>
  <c r="G17" i="8"/>
  <c r="F17" i="8"/>
  <c r="E17" i="8"/>
  <c r="D17" i="8"/>
  <c r="C17" i="8"/>
  <c r="J13" i="8"/>
  <c r="G13" i="8"/>
  <c r="F13" i="8"/>
  <c r="E13" i="8"/>
  <c r="D13" i="8"/>
  <c r="D17" i="7"/>
  <c r="C17" i="7"/>
  <c r="D13" i="7"/>
  <c r="D12" i="7" s="1"/>
  <c r="C13" i="7"/>
  <c r="D22" i="6"/>
  <c r="C22" i="6"/>
  <c r="D19" i="6"/>
  <c r="C19" i="6"/>
  <c r="D14" i="6"/>
  <c r="C14" i="6"/>
  <c r="C15" i="5"/>
  <c r="F12" i="4"/>
  <c r="H22" i="3"/>
  <c r="G22" i="3"/>
  <c r="H21" i="3"/>
  <c r="G21" i="3"/>
  <c r="H20" i="3"/>
  <c r="G20" i="3"/>
  <c r="H19" i="3"/>
  <c r="G19" i="3"/>
  <c r="H18" i="3"/>
  <c r="G18" i="3"/>
  <c r="H17" i="3"/>
  <c r="G17" i="3"/>
  <c r="H16" i="3"/>
  <c r="G16" i="3"/>
  <c r="H15" i="3"/>
  <c r="G15" i="3"/>
  <c r="H14" i="3"/>
  <c r="G14" i="3"/>
  <c r="G13" i="3"/>
  <c r="H13" i="3"/>
  <c r="D20" i="2"/>
  <c r="C20" i="2"/>
  <c r="C13" i="6" l="1"/>
  <c r="C12" i="6" s="1"/>
  <c r="C12" i="7"/>
  <c r="D13" i="6"/>
  <c r="D12" i="6" s="1"/>
</calcChain>
</file>

<file path=xl/comments1.xml><?xml version="1.0" encoding="utf-8"?>
<comments xmlns="http://schemas.openxmlformats.org/spreadsheetml/2006/main">
  <authors>
    <author>Author</author>
  </authors>
  <commentList>
    <comment ref="A2" authorId="0" shapeId="0">
      <text>
        <r>
          <rPr>
            <b/>
            <sz val="9"/>
            <color indexed="81"/>
            <rFont val="Tahoma"/>
            <charset val="1"/>
          </rPr>
          <t>Author:</t>
        </r>
        <r>
          <rPr>
            <sz val="9"/>
            <color indexed="81"/>
            <rFont val="Tahoma"/>
            <charset val="1"/>
          </rPr>
          <t xml:space="preserve">
ფორმა №1 მოიცავს ინფორმაციას პროვაიდერთან და/ან მის აგენტებთან არსებული იმ საშუალებების შესახებ, რომლითაც შესაძლებელია გადახდის ოპერაციის ინიციირება.</t>
        </r>
      </text>
    </comment>
    <comment ref="C9"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უშუალოდ პროვაიდერთან არსებული გადახდის ოპერაციის ინიციირების მოქმედი საშუალებების რაოდენობა. ამ მონაცემებში არ შედის პროვაიდერის აგენტის ინიციირების საშუალებები; </t>
        </r>
      </text>
    </comment>
    <comment ref="D9"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პროვაიდერის აგენტთან არსებული გადახდის ოპერაციის ინიციირების მოქმედი საშუალებების რაოდენობა.</t>
        </r>
      </text>
    </comment>
    <comment ref="B11"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იმ კიოსკების რაოდენობა, რომლებსაც გააჩნია მხოლოდ ნაღდი ფულის მიღების ფუნქცია;</t>
        </r>
      </text>
    </comment>
    <comment ref="B12"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უშუალოდ იმ კიოსკების რაოდენობა, რომლებსაც გააჩნია მხოლოდ ბარათის წამკითხველი მოწყობილობა;</t>
        </r>
      </text>
    </comment>
    <comment ref="B13"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იმ კიოსკების რაოდენობა, რომლებსაც გააჩნია როგორც ნაღდი ფულის მიღების ფუნქცია, ასევე ბარათის წამკითხველი მოწყობილობა;</t>
        </r>
      </text>
    </comment>
    <comment ref="B14"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პროვაიდერის მობილური ტერმინალების რაოდენობა, რომლის მეშვეობითაც შესაძლებელი იყო გადახდის ოპერაციის ინიციირება. პროვაიდერის მობილური ტერმინალები ასევე მოიცავს იმ მობილურ ტერმინალებს, რომლებიც განთავსებულია პროვაიდერის სერვისცენტრში და გამოიყენება მომხმარებლის გადახდის ოპერაციის ინიციირებისთვის;</t>
        </r>
      </text>
    </comment>
    <comment ref="B15"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იმ მობილური ტელეფონების და პლანშეტების რაოდენობა, რომელზეც ჩატვირთული იყო პროვაიდერის აპლიკაცია გადახდის ოპერაციის ინიციირების შესაძლებლობით. პროვაიდერის (პირველი სვეტის) მონაცემებში ასევე შედის იმ მობილური ტელეფონების/პლანშეტების რაოდენობა, რომლებიც განთავსებულია პროვაიდერის სერვისცენტრში და გამოიყენება გადახდის ოპერაციის ინიციირებისთვის. აღნიშნულ მონაცემებში არ შედის მომხმარებლის ტელეფონი ან პლანშეტი, თუ მასზე არსებული აპლიკაციით მომხმარებელი დამოუკიდებლად ახორციელებს საკუთარი გადახდის ოპერაციების ინიციირებას;</t>
        </r>
      </text>
    </comment>
    <comment ref="B16"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ვებგვერდების რაოდენობა, საიდანაც მომხმარებელს შეუძლია გადახდის ოპერაციის ინიციირება. სტრიქონი 6-ის მონაცემები არ წარმოადგენს ქვესტრიქონების 6.1-6.3 მონაცემების არითმეტიკულ ჯამს:</t>
        </r>
      </text>
    </comment>
    <comment ref="B17"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ვებგვერდების რაოდენობა, რომელსაც გააჩნია საგადახდო ბარათით გადახდის ფუნქცია;</t>
        </r>
      </text>
    </comment>
    <comment ref="B18"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ვებგვერდის რაოდენობა, რომელსაც გააჩნია პროვაიდერის მიერ გამოშვებული ელექტრონული ფულით გადახდის ფუნქცია;</t>
        </r>
      </text>
    </comment>
    <comment ref="B19"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ვებგვერდების რაოდენობა, რომელსაც გააჩნია სხვა პროვაიდერის მიერ გამოშვებული ელექტრონული ფულით გადახდის ფუნქცია.</t>
        </r>
      </text>
    </comment>
    <comment ref="B20"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გადახდის ინიციირების იმ საშუალებების რაოდენობა, რომელიც არ შედის 1–7 სტრიქონებში. სტრიქონი 7-ის მონაცემები წარმოადგენს ქვესტრიქონების 7.1-7.2 მონაცემების არითმეტიკულ ჯამს:</t>
        </r>
      </text>
    </comment>
    <comment ref="B21" authorId="0" shapeId="0">
      <text>
        <r>
          <rPr>
            <b/>
            <sz val="9"/>
            <color indexed="81"/>
            <rFont val="Tahoma"/>
            <charset val="1"/>
          </rPr>
          <t>Author:</t>
        </r>
        <r>
          <rPr>
            <sz val="9"/>
            <color indexed="81"/>
            <rFont val="Tahoma"/>
            <charset val="1"/>
          </rPr>
          <t xml:space="preserve">
საანგარიშო პერიოდი ბოლო თარიღისათვის პროვაიდერის სერვისცენტრში გადახდის ინიციირების საშუალებების რაოდენობა, საიდანაც შესაძლებელია მომხმარებლის გადახდის ოპერაციის ინიციირება, გარდა მობილური ტელეფონისა/პლანშეტისა და მობილური ტერმინალისა;</t>
        </r>
      </text>
    </comment>
    <comment ref="B22" authorId="0" shapeId="0">
      <text>
        <r>
          <rPr>
            <b/>
            <sz val="9"/>
            <color indexed="81"/>
            <rFont val="Tahoma"/>
            <charset val="1"/>
          </rPr>
          <t>Author:</t>
        </r>
        <r>
          <rPr>
            <sz val="9"/>
            <color indexed="81"/>
            <rFont val="Tahoma"/>
            <charset val="1"/>
          </rPr>
          <t xml:space="preserve">
საანგარიშო პერიოდის ბოლო თარიღისათვის გადახდის ინიციირების იმ საშუალებების რაოდენობა, რომელიც არ შედის 1–7 სტრიქონებში და არ არის განლაგებული პროვაიდერის სერვისცენტრში.</t>
        </r>
      </text>
    </comment>
    <comment ref="B29" authorId="0" shapeId="0">
      <text>
        <r>
          <rPr>
            <b/>
            <sz val="9"/>
            <color indexed="81"/>
            <rFont val="Tahoma"/>
            <charset val="1"/>
          </rPr>
          <t>Author:</t>
        </r>
        <r>
          <rPr>
            <sz val="9"/>
            <color indexed="81"/>
            <rFont val="Tahoma"/>
            <charset val="1"/>
          </rPr>
          <t xml:space="preserve">
შენიშვნა ივსება მხოლოდ B30 უჯრაში!
 </t>
        </r>
      </text>
    </comment>
  </commentList>
</comments>
</file>

<file path=xl/comments2.xml><?xml version="1.0" encoding="utf-8"?>
<comments xmlns="http://schemas.openxmlformats.org/spreadsheetml/2006/main">
  <authors>
    <author>Author</author>
  </authors>
  <commentList>
    <comment ref="A2" authorId="0" shapeId="0">
      <text>
        <r>
          <rPr>
            <b/>
            <sz val="9"/>
            <color indexed="81"/>
            <rFont val="Tahoma"/>
            <charset val="1"/>
          </rPr>
          <t>Author:</t>
        </r>
        <r>
          <rPr>
            <sz val="9"/>
            <color indexed="81"/>
            <rFont val="Tahoma"/>
            <charset val="1"/>
          </rPr>
          <t xml:space="preserve">
ფორმა №2 მოიცავს ინფორმაციას პროვაიდერის და/ან მისი აგენტების მიერ უშუალოდ მათი მომხმარებლისგან მიღებული გადახდის ოპერაციების შესახებ. ფორმა არ მოიცავს თვით პროვაიდერის მიერ ელექტრონული ფულის გამოშვებას, დაფარვას ან პროვაიდერის მიერ გამოშვებული ელექტრონული ფულით გადახდას.</t>
        </r>
      </text>
    </comment>
    <comment ref="C11" authorId="0" shapeId="0">
      <text>
        <r>
          <rPr>
            <b/>
            <sz val="9"/>
            <color indexed="81"/>
            <rFont val="Tahoma"/>
            <charset val="1"/>
          </rPr>
          <t>Author:</t>
        </r>
        <r>
          <rPr>
            <sz val="9"/>
            <color indexed="81"/>
            <rFont val="Tahoma"/>
            <charset val="1"/>
          </rPr>
          <t xml:space="preserve">
საანგარიშო პერიოდის განმავლობაში უშუალოდ პროვაიდერის მიერ მომხმარებლისგან მიღებული საგადახდო დავალებების (გადახდის ოპერაციების) რაოდენობა;</t>
        </r>
      </text>
    </comment>
    <comment ref="D11" authorId="0" shapeId="0">
      <text>
        <r>
          <rPr>
            <b/>
            <sz val="9"/>
            <color indexed="81"/>
            <rFont val="Tahoma"/>
            <charset val="1"/>
          </rPr>
          <t>Author:</t>
        </r>
        <r>
          <rPr>
            <sz val="9"/>
            <color indexed="81"/>
            <rFont val="Tahoma"/>
            <charset val="1"/>
          </rPr>
          <t xml:space="preserve">
– საანგარიშო პერიოდის განმავლობაში უშუალოდ პროვაიდერის მიერ მომხმარებლისგან მიღებული საგადახდო დავალებების (გადახდის ოპერაციების) თანხა;</t>
        </r>
      </text>
    </comment>
    <comment ref="E11"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აგენტის მეშვეობით მიღებული მომხმარებლის საგადახდო დავალებების (გადახდის ოპერაციების) რაოდენობა;</t>
        </r>
      </text>
    </comment>
    <comment ref="F11"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აგენტის მეშვეობით მიღებული მომხმარებლის საგადახდო დავალებების (გადახდის ოპერაციების) თანხა;</t>
        </r>
      </text>
    </comment>
    <comment ref="G11" authorId="0" shapeId="0">
      <text>
        <r>
          <rPr>
            <b/>
            <sz val="9"/>
            <color indexed="81"/>
            <rFont val="Tahoma"/>
            <charset val="1"/>
          </rPr>
          <t>Author:</t>
        </r>
        <r>
          <rPr>
            <sz val="9"/>
            <color indexed="81"/>
            <rFont val="Tahoma"/>
            <charset val="1"/>
          </rPr>
          <t xml:space="preserve">
წარმოადგენს პირველი და მესამე სვეტების მონაცემების არითმეტიკულ ჯამს;</t>
        </r>
      </text>
    </comment>
    <comment ref="H11" authorId="0" shapeId="0">
      <text>
        <r>
          <rPr>
            <b/>
            <sz val="9"/>
            <color indexed="81"/>
            <rFont val="Tahoma"/>
            <charset val="1"/>
          </rPr>
          <t>Author:</t>
        </r>
        <r>
          <rPr>
            <sz val="9"/>
            <color indexed="81"/>
            <rFont val="Tahoma"/>
            <charset val="1"/>
          </rPr>
          <t xml:space="preserve">
წარმოადგენს მეორე და მეოთხე სვეტების მონაცემების არითმეტიკულ ჯამს.</t>
        </r>
      </text>
    </comment>
    <comment ref="B13"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მიერ მიღებული გადახდის ოპერაციების ჯამური მონაცემი. ეს სტრიქონი წარმოადგენს 1-9 სტრიქონების მონაცემების არითმეტიკულ ჯამს;</t>
        </r>
      </text>
    </comment>
    <comment ref="B14" authorId="0" shapeId="0">
      <text>
        <r>
          <rPr>
            <b/>
            <sz val="9"/>
            <color indexed="81"/>
            <rFont val="Tahoma"/>
            <charset val="1"/>
          </rPr>
          <t>Author:</t>
        </r>
        <r>
          <rPr>
            <sz val="9"/>
            <color indexed="81"/>
            <rFont val="Tahoma"/>
            <charset val="1"/>
          </rPr>
          <t xml:space="preserve">
საანგარიშო პერიოდის განმავლობაში კიოსკების გამოყენებით განხორციელებული გადახდის ოპერაციები, როდესაც პროვაიდერისთვის თანხის გადაცემა განხორციელდა ნაღდი ფულით;</t>
        </r>
      </text>
    </comment>
    <comment ref="B15" authorId="0" shapeId="0">
      <text>
        <r>
          <rPr>
            <b/>
            <sz val="9"/>
            <color indexed="81"/>
            <rFont val="Tahoma"/>
            <charset val="1"/>
          </rPr>
          <t>Author:</t>
        </r>
        <r>
          <rPr>
            <sz val="9"/>
            <color indexed="81"/>
            <rFont val="Tahoma"/>
            <charset val="1"/>
          </rPr>
          <t xml:space="preserve">
საანგარიშო პერიოდის განმავლობაში კიოსკით განხორციელებული გადახდები, როდესაც პროვაიდერისთვის თანხის გადაცემა განხორციელდა საგადახდო ბარათით (კიოსკზე დამაგრებული ბარათის წამკითხველი მოწყობილობით);</t>
        </r>
      </text>
    </comment>
    <comment ref="B16" authorId="0" shapeId="0">
      <text>
        <r>
          <rPr>
            <b/>
            <sz val="9"/>
            <color indexed="81"/>
            <rFont val="Tahoma"/>
            <charset val="1"/>
          </rPr>
          <t>Author:</t>
        </r>
        <r>
          <rPr>
            <sz val="9"/>
            <color indexed="81"/>
            <rFont val="Tahoma"/>
            <charset val="1"/>
          </rPr>
          <t xml:space="preserve">
საანგარიშო პერიოდის განმავლობაში მობილური ტერმინალების გამოყენებით ინიციირებული გადახდის ოპერაციები. ამ მონაცემებში ასევე შედის იმ მობილური ტერმინალებით ინიციირებული გადახდის ოპერაციები, რომლებიც განთავსებულია პროვაიდერის სერვისცენტრში და გამოიყენება მომხმარებლის გადახდის ოპერაციის ინიციირებისათვის;</t>
        </r>
      </text>
    </comment>
    <comment ref="B17" authorId="0" shapeId="0">
      <text>
        <r>
          <rPr>
            <b/>
            <sz val="9"/>
            <color indexed="81"/>
            <rFont val="Tahoma"/>
            <charset val="1"/>
          </rPr>
          <t>Author:</t>
        </r>
        <r>
          <rPr>
            <sz val="9"/>
            <color indexed="81"/>
            <rFont val="Tahoma"/>
            <charset val="1"/>
          </rPr>
          <t xml:space="preserve">
საანგარიშო პერიოდის განმავლობაში მობილური ტელეფონზე/პლანშეტზე ჩატვირთული აპლიკაციით ინიციირებული მომხმარებლის გადახდის ოპერაციები. ამ მონაცემებში შედის იმ მობილური ტელეფონების/პლანშეტების გამოყენებით ინიციირებული გადახდები, რომლებიც განთავსებულია პროვაიდერის სერვისცენტრში. ამასთან, აქ არ შედის მომხმარებლის ტელეფონზე ან პლანშეტზე არსებული აპლიკაციით უშუალოდ მომხმარებლის მიერ ინიციირებული გადახდის ოპერაციები;</t>
        </r>
      </text>
    </comment>
    <comment ref="B18"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პროვაიდერის/პროვაიდერის აგენტის ვებგვერდზე ინიციირებული გადახდები, როდესაც მომხმარებელი პროვაიდერს/პროვაიდერის აგენტს საგადახდო ბარათის მეშვეობით გადასცემს ფულად სახსრებს;</t>
        </r>
      </text>
    </comment>
    <comment ref="B19"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პროვაიდერის/პროვაიდერის აგენტის ვებგვერდზე ინიციირებული გადახდები, როდესაც მომხმარებელი შეძენილი საქონლის/მომსახურების სანაცვლოდ პროვაიდერს/პროვაიდერის აგენტს გადასცემს სხვა პროვაიდერის მიერ გამოშვებულ ელექტრონული ფულს;</t>
        </r>
      </text>
    </comment>
    <comment ref="B20"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პროვაიდერის/მისი აგენტის სერვისცენტრში მიღებული გადახდის ოპერაციები, როდესაც გადახდის ოპერაციის ინიიცირება ხდება პროვაიდერის ან მისი აგენტის თანამშრომლის მეშვეობით უშუალოდ პროვაიდერის ელექტრონულ სისტემაში. ამ მონაცემებში არ შედის სერვისცენტრში განთავსებული მობილური ტერმინალით, კიოსკით ან სხვა საშუალებით ინიციირებული გადახდები;</t>
        </r>
      </text>
    </comment>
    <comment ref="B21"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პროვაიდერის/მისი აგენტის სერვისცენტრებში ინიციირებული გადახდის ოპერაციები, როდესაც მომხმარებელი პროვაიდერს საგადახდო ბარათის მეშვეობით გადასცემს ფულად სახსრებს;</t>
        </r>
      </text>
    </comment>
    <comment ref="B22" authorId="0" shapeId="0">
      <text>
        <r>
          <rPr>
            <b/>
            <sz val="9"/>
            <color indexed="81"/>
            <rFont val="Tahoma"/>
            <charset val="1"/>
          </rPr>
          <t>Author:</t>
        </r>
        <r>
          <rPr>
            <sz val="9"/>
            <color indexed="81"/>
            <rFont val="Tahoma"/>
            <charset val="1"/>
          </rPr>
          <t xml:space="preserve">
გადახდები, რომლებიც განხორციელდა 1-8 სტრიქონებში მოცემული საშუალებების გარდა სხვა საშუალებით.</t>
        </r>
      </text>
    </comment>
    <comment ref="B29" authorId="0" shapeId="0">
      <text>
        <r>
          <rPr>
            <b/>
            <sz val="9"/>
            <color indexed="81"/>
            <rFont val="Tahoma"/>
            <charset val="1"/>
          </rPr>
          <t>Author:</t>
        </r>
        <r>
          <rPr>
            <sz val="9"/>
            <color indexed="81"/>
            <rFont val="Tahoma"/>
            <charset val="1"/>
          </rPr>
          <t xml:space="preserve">
შენიშვნა ივსება მხოლოდ B30 უჯრაში!
 </t>
        </r>
      </text>
    </comment>
  </commentList>
</comments>
</file>

<file path=xl/comments3.xml><?xml version="1.0" encoding="utf-8"?>
<comments xmlns="http://schemas.openxmlformats.org/spreadsheetml/2006/main">
  <authors>
    <author>Author</author>
  </authors>
  <commentList>
    <comment ref="A2" authorId="0" shapeId="0">
      <text>
        <r>
          <rPr>
            <b/>
            <sz val="9"/>
            <color indexed="81"/>
            <rFont val="Tahoma"/>
            <charset val="1"/>
          </rPr>
          <t>Author:</t>
        </r>
        <r>
          <rPr>
            <sz val="9"/>
            <color indexed="81"/>
            <rFont val="Tahoma"/>
            <charset val="1"/>
          </rPr>
          <t xml:space="preserve">
ფორმა №3 მოიცავს ინფორმაციას პროვაიდერებს შორის გადახდების შესახებ.</t>
        </r>
      </text>
    </comment>
    <comment ref="C11" authorId="0" shapeId="0">
      <text>
        <r>
          <rPr>
            <b/>
            <sz val="9"/>
            <color indexed="81"/>
            <rFont val="Tahoma"/>
            <charset val="1"/>
          </rPr>
          <t>Author:</t>
        </r>
        <r>
          <rPr>
            <sz val="9"/>
            <color indexed="81"/>
            <rFont val="Tahoma"/>
            <charset val="1"/>
          </rPr>
          <t xml:space="preserve">
პროვაიდერის მიერ საანგარიშო პერიოდის განმავლობაში სხვა რეზიდენტი ბანკისათვის/პროვაიდერისათვის განხორციელებული გადახდის ოპერაციების რაოდენობა;</t>
        </r>
      </text>
    </comment>
    <comment ref="D11" authorId="0" shapeId="0">
      <text>
        <r>
          <rPr>
            <b/>
            <sz val="9"/>
            <color indexed="81"/>
            <rFont val="Tahoma"/>
            <charset val="1"/>
          </rPr>
          <t>Author:</t>
        </r>
        <r>
          <rPr>
            <sz val="9"/>
            <color indexed="81"/>
            <rFont val="Tahoma"/>
            <charset val="1"/>
          </rPr>
          <t xml:space="preserve">
პროვაიდერის მიერ საანგარიშო პერიოდის განმავლობაში სხვა რეზიდენტი ბანკისათვის/პროვაიდერისათვის განხორციელებული გადახდის ოპერაციების თანხა;</t>
        </r>
      </text>
    </comment>
    <comment ref="E11" authorId="0" shapeId="0">
      <text>
        <r>
          <rPr>
            <b/>
            <sz val="9"/>
            <color indexed="81"/>
            <rFont val="Tahoma"/>
            <charset val="1"/>
          </rPr>
          <t>Author:</t>
        </r>
        <r>
          <rPr>
            <sz val="9"/>
            <color indexed="81"/>
            <rFont val="Tahoma"/>
            <charset val="1"/>
          </rPr>
          <t xml:space="preserve">
პროვაიდერის მიერ საანგარიშო პერიოდის განმავლობაში არარეზიდენტი ბანკისათვის/პროვაიდერისათვის განხორციელებული გადახდის ოპერაციების რაოდენობა;</t>
        </r>
      </text>
    </comment>
    <comment ref="F11" authorId="0" shapeId="0">
      <text>
        <r>
          <rPr>
            <b/>
            <sz val="9"/>
            <color indexed="81"/>
            <rFont val="Tahoma"/>
            <charset val="1"/>
          </rPr>
          <t>Author:</t>
        </r>
        <r>
          <rPr>
            <sz val="9"/>
            <color indexed="81"/>
            <rFont val="Tahoma"/>
            <charset val="1"/>
          </rPr>
          <t xml:space="preserve">
პროვაიდერის მიერ საანგარიშო პერიოდის განმავლობაში არარეზიდენტი ბანკისათვის/პროვაიდერისათვის განხორციელებული გადახდის ოპერაციების თანხა.</t>
        </r>
      </text>
    </comment>
    <comment ref="B12"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მიერ უშუალოდ (შუამავალი პროვაიდერი გამოყენების გარეშე) მიმღების საბანკო ანგარიშზე ჩარიცხული სახსრები; სტრიქონი 1-ის მონაცემები წარმოადგენს 1.1. და 1.2 სტრიქონების მონაცემების არითმეტიკულ ჯამს:</t>
        </r>
      </text>
    </comment>
    <comment ref="B13" authorId="0" shapeId="0">
      <text>
        <r>
          <rPr>
            <b/>
            <sz val="9"/>
            <color indexed="81"/>
            <rFont val="Tahoma"/>
            <charset val="1"/>
          </rPr>
          <t>Author:</t>
        </r>
        <r>
          <rPr>
            <sz val="9"/>
            <color indexed="81"/>
            <rFont val="Tahoma"/>
            <charset val="1"/>
          </rPr>
          <t xml:space="preserve">
საანგარიშო პერიოდის განმავლობაში გადამხდელისგან მიღებული ფულადი სახსრები, რომელიც პროვაიდერმა ჩაურიცხა უშუალოდ მიმღებს საბანკო ანგარიშზე. ამ ქვესტრიქონის შესაბამისი რაოდენობის სვეტი არ ივსება;</t>
        </r>
      </text>
    </comment>
    <comment ref="B14" authorId="0" shapeId="0">
      <text>
        <r>
          <rPr>
            <b/>
            <sz val="9"/>
            <color indexed="81"/>
            <rFont val="Tahoma"/>
            <charset val="1"/>
          </rPr>
          <t>Author:</t>
        </r>
        <r>
          <rPr>
            <sz val="9"/>
            <color indexed="81"/>
            <rFont val="Tahoma"/>
            <charset val="1"/>
          </rPr>
          <t xml:space="preserve">
საანგარიშო პერიოდის განმავლობაში სხვა პროვაიდერისგან მიღებული მომხმარებლის ფულადი სახსრები, რომელიც პროვაიდერმა (როგორც შუამავალმა პროვაიდერმა) მიმღებს ჩაურიცხა მის საბანკო ანგარიშზე. ამ ქვესტრიქონის შესაბამისი რაოდენობის სვეტი არ ივსება;</t>
        </r>
      </text>
    </comment>
    <comment ref="B15" authorId="0" shapeId="0">
      <text>
        <r>
          <rPr>
            <b/>
            <sz val="9"/>
            <color indexed="81"/>
            <rFont val="Tahoma"/>
            <charset val="1"/>
          </rPr>
          <t>Author:</t>
        </r>
        <r>
          <rPr>
            <sz val="9"/>
            <color indexed="81"/>
            <rFont val="Tahoma"/>
            <charset val="1"/>
          </rPr>
          <t xml:space="preserve">
საანგარიშო პერიოდის განმავლობაში გადახდის ოპერაციების შესრულების მიზნით უშუალოდ გადამხდელისგან მიღებული ფულადი სახსრები, რომელიც პროვაიდერმა ჩაურიცხა მიმღების პროვაიდერს მიმღებისთვის გადაცემის ან შუამავალ პროვაიდერს მიმღების პროვაიდერისთვის გადაცემის მიზნით;</t>
        </r>
      </text>
    </comment>
    <comment ref="B16"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მიერ სხვა პროვაიდერისაგან მიღებული მომხმარებლის ფულადი სახსრები, რომელიც პროვაიდერმა ჩაურიცხა სხვა პროვაიდერს. </t>
        </r>
      </text>
    </comment>
    <comment ref="B23" authorId="0" shapeId="0">
      <text>
        <r>
          <rPr>
            <b/>
            <sz val="9"/>
            <color indexed="81"/>
            <rFont val="Tahoma"/>
            <charset val="1"/>
          </rPr>
          <t>Author:</t>
        </r>
        <r>
          <rPr>
            <sz val="9"/>
            <color indexed="81"/>
            <rFont val="Tahoma"/>
            <charset val="1"/>
          </rPr>
          <t xml:space="preserve">
შენიშვნა ივსება მხოლოდ B24 უჯრაში!
</t>
        </r>
      </text>
    </comment>
  </commentList>
</comments>
</file>

<file path=xl/comments4.xml><?xml version="1.0" encoding="utf-8"?>
<comments xmlns="http://schemas.openxmlformats.org/spreadsheetml/2006/main">
  <authors>
    <author>Author</author>
  </authors>
  <commentList>
    <comment ref="A2" authorId="0" shapeId="0">
      <text>
        <r>
          <rPr>
            <b/>
            <sz val="9"/>
            <color indexed="81"/>
            <rFont val="Tahoma"/>
            <charset val="1"/>
          </rPr>
          <t>Author:</t>
        </r>
        <r>
          <rPr>
            <sz val="9"/>
            <color indexed="81"/>
            <rFont val="Tahoma"/>
            <charset val="1"/>
          </rPr>
          <t xml:space="preserve">
ფორმა №4 მოიცავს ინფორმაციას პროვაიდერის მიერ გადახდის ოპერაციების შესრულებასთან დაკავშირებული მიღებული და გადახდილი საკომისიოების შესახებ. </t>
        </r>
      </text>
    </comment>
    <comment ref="B10"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მიერ გადახდის ოპერაციის შესრულებისთვის მიღებული და გადახდილი საკომისიოების სხვაობა. სტრიქონი 1 წარმოდგენს 1.1-1.3 ქვესტრიქონების მნიშვნელობათა არითმეტიკულ ჯამს გამოკლებული 1.4 ქვესტრიქონის მნიშვნელობა:</t>
        </r>
      </text>
    </comment>
    <comment ref="B11"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მიერ გადახდის ოპერაციის შესრულებისთვის მიმღებისგან მიღებული საკომისიო;</t>
        </r>
      </text>
    </comment>
    <comment ref="B12" authorId="0" shapeId="0">
      <text>
        <r>
          <rPr>
            <b/>
            <sz val="9"/>
            <color indexed="81"/>
            <rFont val="Tahoma"/>
            <charset val="1"/>
          </rPr>
          <t>Author:</t>
        </r>
        <r>
          <rPr>
            <sz val="9"/>
            <color indexed="81"/>
            <rFont val="Tahoma"/>
            <charset val="1"/>
          </rPr>
          <t xml:space="preserve">
გადამხდელის პროვაიდერის მიერ გადახდის ოპერაციის შესრულებისთვის გადამხდელისგან მიღებული საკომისიო;</t>
        </r>
      </text>
    </comment>
    <comment ref="B13"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მიერ გადახდის ოპერაციის შესრულებისთვის სხვა პროვაიდერისაგან მიღებული საკომისიო. სტრიქონში მოცემული უნდა იყოს სულ მისაღები საკომისიოს ოდენობა ურთიერთგაქვითვის გარეშე;</t>
        </r>
      </text>
    </comment>
    <comment ref="B14"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მიერ გადახდის ოპერაციის შესრულებისთვის სხვა პროვაიდერისთვის გადახდილი საკომისიო. სტრიქონში მოცემული უნდა იყოს სულ გადასახდელი საკომისიო ურთიერთგაქვითვის გარეშე.</t>
        </r>
      </text>
    </comment>
    <comment ref="B15"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მიერ გამოშვებული ელექტრონული ფულით გადახდის ოპერაციების შესრულებისთვის ამ პროვაიდერის მიერ მიღებული და გადახდილი საკომისიოების სხვაობა. სტრიქონი 2 წარმოდგენს 2.1-2.3 ქვესტრიქონების მნიშვნელობათა არითმეტიკულ ჯამს გამოკლებული 2.4 ქვესტრიქონის მნიშვნელობა:</t>
        </r>
      </text>
    </comment>
    <comment ref="B16"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მიერ გამოშვებული ელექტრონული ფულით გადახდის ოპერაციის შესრულებისთვის ამ პროვაიდერის მიერ მიმღებისგან მიღებული საკომისიო;</t>
        </r>
      </text>
    </comment>
    <comment ref="B17"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მიერ გამოშვებული ელექტრონული ფულით გადახდის ოპერაციის შესრულებისთვის ამ პროვაიდერის მიერ გადამხდელისგან მიღებული საკომისიო;</t>
        </r>
      </text>
    </comment>
    <comment ref="B18"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მიერ გამოშვებული ელექტრონული ფულით გადახდებისთვის ამ პროვაიდერის მიერ სხვა პროვაიდერისაგან მიღებული საკომისიო;</t>
        </r>
      </text>
    </comment>
    <comment ref="B19"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მიერ გამოშვებული ელექტრონული ფულით გადახდებისას ამ პროვაიდერის მიერ სხვა პროვაიდერისთვის გადახდილი საკომისიო.</t>
        </r>
      </text>
    </comment>
    <comment ref="B26" authorId="0" shapeId="0">
      <text>
        <r>
          <rPr>
            <b/>
            <sz val="9"/>
            <color indexed="81"/>
            <rFont val="Tahoma"/>
            <charset val="1"/>
          </rPr>
          <t>Author:</t>
        </r>
        <r>
          <rPr>
            <sz val="9"/>
            <color indexed="81"/>
            <rFont val="Tahoma"/>
            <charset val="1"/>
          </rPr>
          <t xml:space="preserve">
შენიშვნა ივსება მხოლოდ B27 უჯრაში!
</t>
        </r>
      </text>
    </comment>
  </commentList>
</comments>
</file>

<file path=xl/comments5.xml><?xml version="1.0" encoding="utf-8"?>
<comments xmlns="http://schemas.openxmlformats.org/spreadsheetml/2006/main">
  <authors>
    <author>Author</author>
  </authors>
  <commentList>
    <comment ref="A2" authorId="0" shapeId="0">
      <text>
        <r>
          <rPr>
            <b/>
            <sz val="9"/>
            <color indexed="81"/>
            <rFont val="Tahoma"/>
            <charset val="1"/>
          </rPr>
          <t>Author:</t>
        </r>
        <r>
          <rPr>
            <sz val="9"/>
            <color indexed="81"/>
            <rFont val="Tahoma"/>
            <charset val="1"/>
          </rPr>
          <t xml:space="preserve">
ფორმა №5.1 მოიცავს ინფორმაციას პროვაიდერის მიერ გამოშვებული ელექტრონული ფულის თანხისა და შესაბამისი გადახდის ოპერაციების რაოდენობის შესახებ.</t>
        </r>
      </text>
    </comment>
    <comment ref="B13"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მიერ უშუალოდ გადამხდელისგან მიღებული ფულადი სახსრების სანაცვლოდ გამოშვებული (მათ შორის მცირემოცულობიან ინსტრუმენტზე) ელექტრონული ფულის თანხა და შესაბამისი გადახდის ოპერაციების რაოდენობა. სტრიქონი 1 წარმოდგენს 1.1-1.6 ქვესტრიქონების მნიშვნელობათა არითმეტიკულ ჯამს:</t>
        </r>
      </text>
    </comment>
    <comment ref="B14"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ან მისი აგენტის კიოსკის მეშვეობით მიღებული ფულადი სახსრების სანაცვლოდ გამოშვებული ელექტრონული ფულის თანხა და შესაბამისი გადახდის ოპერაციების რაოდენობა. ქვესტრიქონში მოცემული მონაცემები თავის მხრივ წარმოდგენს 1.1.1-1.1.2 ქვესტრიქონების მნიშვნელობათა არითმეტიკულ ჯამს:</t>
        </r>
      </text>
    </comment>
    <comment ref="B15"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ან მისი აგენტის კიოსკის მეშვეობით მიღებული ნაღდი ფულის სანაცვლოდ გამოშვებული ელექტრონული ფულის თანხა და შესაბამისი გადახდის ოპერაციების რაოდენობა; </t>
        </r>
      </text>
    </comment>
    <comment ref="B16"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ან მისი აგენტის კიოსკზე არსებული ბარათის წამკითხველი მოწყობილობის მეშვეობით საგადახდო ბარათით გადაცემული ფულადი სახსრების სანაცვლოდ გამოშვებული ელექტრონული ფულის თანხა და შესაბამისი გადახდის ოპერაციების რაოდენობა;</t>
        </r>
      </text>
    </comment>
    <comment ref="B17"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ან მისი აგენტის მობილური ტერმინალით ინიციირებული ფულადი სახსრების მიღების ოპერაციის სანაცვლოდ გამოშვებული ელექტრონული ფულის თანხა და შესაბამისი გადახდის ოპერაციების რაოდენობა. აქვე გათვალისწინებული უნდა იყოს იმ მობილური ტერმინალებით ინიციირებული გადახდები, რომლებიც განთავსებულია პროვაიდერის სერვისცენტრში;</t>
        </r>
      </text>
    </comment>
    <comment ref="B18"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ან მისი აგენტის მობილური ტელეფონის/პლანშეტის აპლიკაციით ინიციირებული ფულადი სახსრები მიღების ოპერაციის სანაცვლოდ გამოშვებული ელექტრონული ფულის თანხა და შესაბამისი გადახდის ოპერაციების რაოდენობა. აქვე გათვალისწინებული უნდა იყოს იმ მობილური ტელეფონების/პლანშეტების აპლიკაციების გამოყენებით ინიციირებული გადახდები, რომლებიც განთავსებულია პროვაიდერის სერვისცენტრში. ამასთან, აქ არ შედის მომხმარებლის ტელეფონზე ან პლანშეტზე არსებული აპლიკაციით განხორციელებული მომხმარებლის საკუთარი გადახდები;</t>
        </r>
      </text>
    </comment>
    <comment ref="B19" authorId="0" shapeId="0">
      <text>
        <r>
          <rPr>
            <b/>
            <sz val="9"/>
            <color indexed="81"/>
            <rFont val="Tahoma"/>
            <charset val="1"/>
          </rPr>
          <t>Author:</t>
        </r>
        <r>
          <rPr>
            <sz val="9"/>
            <color indexed="81"/>
            <rFont val="Tahoma"/>
            <charset val="1"/>
          </rPr>
          <t xml:space="preserve">
საანგარიშო პერიოდის განმავლობაში სერვისცენტრებში მიღებული ფულადი სახსრების სანაცვლოდ გამოშვებული ელექტრონული ფულის თანხა და შესაბამისი გადახდის ოპერაციების რაოდენობა, როდესაც პროვაიდერის ან მისი აგენტის თანამშრომელი ახორციელებს გადახდის ოპერაციის ინიციირებას უშუალოდ პროვაიდერის ელექტრონულ სისტემაში. მასში არ შედის სერვისცენტრში განთავსებული მობილური ტერმინალით, კიოსკით ან სხვა საშუალებით ინიციირებული გადახდების სანაცვლოდ გამოშვებული ელექტრონული ფული. 1.4 ქვესტრიქონი წარმოდგენს 1.4.1-1.4.2 ქვესტრიქონების მნიშვნელობათა არითმეტიკულ ჯამს:</t>
        </r>
      </text>
    </comment>
    <comment ref="B20" authorId="0" shapeId="0">
      <text>
        <r>
          <rPr>
            <b/>
            <sz val="9"/>
            <color indexed="81"/>
            <rFont val="Tahoma"/>
            <charset val="1"/>
          </rPr>
          <t>Author:</t>
        </r>
        <r>
          <rPr>
            <sz val="9"/>
            <color indexed="81"/>
            <rFont val="Tahoma"/>
            <charset val="1"/>
          </rPr>
          <t xml:space="preserve">
საანგარიშო პერიოდის განმავლობაში სერვისცენტრში მიღებული ნაღდი ფულის სანაცვლოდ გამოშვებული ელექტრონული ფულის თანხა და შესაბამისი გადახდის ოპერაციების რაოდენობა, როდესაც პროვაიდერის თანამშრომელი ახორციელებს გადახდის ოპერაციის ინიციირებას უშუალოდ პროვაიდერის ელექტრონულ სისტემაში. მასში არ შედის სერვისცენტრში განთავსებული მობილური ტერმინალით, კიოსკით ან სხვა საშუალებით ინიციირებული გადახდების სანაცვლოდ გამოშვებული ელექტრონული ფული;</t>
        </r>
      </text>
    </comment>
    <comment ref="B21" authorId="0" shapeId="0">
      <text>
        <r>
          <rPr>
            <b/>
            <sz val="9"/>
            <color indexed="81"/>
            <rFont val="Tahoma"/>
            <charset val="1"/>
          </rPr>
          <t>Author:</t>
        </r>
        <r>
          <rPr>
            <sz val="9"/>
            <color indexed="81"/>
            <rFont val="Tahoma"/>
            <charset val="1"/>
          </rPr>
          <t xml:space="preserve">
საანგარიშო პერიოდის განმავლობაში სერვისცენტრში არსებული პოს ტერმინალის მეშვეობით საგადახდო ბარათით გადაცემული ფულადი სახსრების სანაცვლოდ გამოშვებული ელექტრონული ფულის თანხა და შესაბამისი გადახდის ოპერაციების რაოდენობა;</t>
        </r>
      </text>
    </comment>
    <comment ref="B22" authorId="0" shapeId="0">
      <text>
        <r>
          <rPr>
            <b/>
            <sz val="9"/>
            <color indexed="81"/>
            <rFont val="Tahoma"/>
            <charset val="1"/>
          </rPr>
          <t>Author:</t>
        </r>
        <r>
          <rPr>
            <sz val="9"/>
            <color indexed="81"/>
            <rFont val="Tahoma"/>
            <charset val="1"/>
          </rPr>
          <t xml:space="preserve">
საანგარიშო პერიოდის განმავლობაში ელექტრონული ფულის პროვაიდერის ვებგვერდის/აპლიკაციის მეშვეობით ინიციირებული გადახდით მიღებული ფულადი სახსრების სანაცვლოდ გამოშვებული ელექტრონული ფულის თანხა და შესაბამისი გადახდის ოპერაციების რაოდენობა. ამ მონაცემებში შედის მომხმარებლის მობილურ ტელეფონში/პლანშეტზე არსებული აპლიკაციის მეშვეობით ინიციირებული გადახდის სანაცვლოდ იმავე მომხმარებლის ელექტრონული საფულეში გამოშვებული ელექტრონული ფული. ქვესტრიქონში მოცემული მონაცემები თავის მხრივ წარმოადგენს 1.5.1-1.5.3 ქვესტრიქონების მნიშვნელობათა არითმეტიკულ ჯამს: </t>
        </r>
      </text>
    </comment>
    <comment ref="B23"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ვებგვერდზე ან აპლიკაციის გამოყენებით საბარათე ოპერაციის საშუალებით მიღებული ფულადი სახსრების სანაცვლოდ გამოშვებული ელექტრონული ფულის თანხა და შესაბამისი გადახდის ოპერაციების რაოდენობა.</t>
        </r>
      </text>
    </comment>
    <comment ref="B24"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ვებგვერდზე ან აპლიკაციის გამოყენებით საბანკო ანგარიშიდან ჩარიცხვის საშუალებით მიღებული ფულადი სახსრების სანაცვლოდ გამოშვებული ელექტრონული ფულის თანხა და შესაბამისი გადახდის ოპერაციების რაოდენობა.</t>
        </r>
      </text>
    </comment>
    <comment ref="B25"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ვებგვერდზე ან აპლიკაციის გამოყენებით სხვა პროვაიდერის ელექტრონული ფულით გადახდის საშუალებით მიღებული ფულადი სახსრების სანაცვლოდ ელექტრონული ფულის თანხა და შესაბამისი გადახდის ოპერაციების რაოდენობა.</t>
        </r>
      </text>
    </comment>
    <comment ref="B26" authorId="0" shapeId="0">
      <text>
        <r>
          <rPr>
            <b/>
            <sz val="9"/>
            <color indexed="81"/>
            <rFont val="Tahoma"/>
            <charset val="1"/>
          </rPr>
          <t>Author:</t>
        </r>
        <r>
          <rPr>
            <sz val="9"/>
            <color indexed="81"/>
            <rFont val="Tahoma"/>
            <charset val="1"/>
          </rPr>
          <t xml:space="preserve">
საანგარიშო პერიოდის განმავლობაში უშუალოდ პროვაიდერის ან მისი აგენტის მიერ გადახდის მიღების სხვა საშუალებებით (გარდა 1.1-1.5 სტრიქონებში აღნიშნული საშუალებებისა) ინიციირებული გადახდის ოპერაციების საშუალებით მიღებული ფულადი სახსრების სანაცვლოდ გამოშვებული ელექტრონული ფულის თანხა და შესაბამისი გადახდის ოპერაციების რაოდენობა.</t>
        </r>
      </text>
    </comment>
    <comment ref="B27" authorId="0" shapeId="0">
      <text>
        <r>
          <rPr>
            <b/>
            <sz val="9"/>
            <color indexed="81"/>
            <rFont val="Tahoma"/>
            <charset val="1"/>
          </rPr>
          <t>Author:</t>
        </r>
        <r>
          <rPr>
            <sz val="9"/>
            <color indexed="81"/>
            <rFont val="Tahoma"/>
            <charset val="1"/>
          </rPr>
          <t xml:space="preserve">
საანგარიშო პერიოდის განმავლობაში სხვა პროვაიდერის (გარდა ბანკისა) მეშვეობით მიღებული ფულადი სახსრების სანაცვლოდ გამოშვებული (მათ შორის მცირემოცულობიან ინსტრუმენტზე) ელექტრონული ფულის თანხა და შესაბამისი გადახდის ოპერაციების რაოდენობა.</t>
        </r>
      </text>
    </comment>
    <comment ref="B28" authorId="0" shapeId="0">
      <text>
        <r>
          <rPr>
            <b/>
            <sz val="9"/>
            <color indexed="81"/>
            <rFont val="Tahoma"/>
            <charset val="1"/>
          </rPr>
          <t>Author:</t>
        </r>
        <r>
          <rPr>
            <sz val="9"/>
            <color indexed="81"/>
            <rFont val="Tahoma"/>
            <charset val="1"/>
          </rPr>
          <t xml:space="preserve">
საანგარიშო პერიოდის განმავლობაში ბანკის მეშვეობით (გარდა ანგარიშიდან გადარიცხვის ოპერაციებისა) მიღებული ფულადი სახსრების სანაცვლოდ გამოშვებული (მათ შორის მცირემოცულობიან ინსტრუმენტზე) ელექტრონული ფულის თანხა და შესაბამისი გადახდის ოპერაციების რაოდენობა.</t>
        </r>
      </text>
    </comment>
    <comment ref="B30" authorId="0" shapeId="0">
      <text>
        <r>
          <rPr>
            <b/>
            <sz val="9"/>
            <color indexed="81"/>
            <rFont val="Tahoma"/>
            <charset val="1"/>
          </rPr>
          <t>Author:</t>
        </r>
        <r>
          <rPr>
            <sz val="9"/>
            <color indexed="81"/>
            <rFont val="Tahoma"/>
            <charset val="1"/>
          </rPr>
          <t xml:space="preserve">
საანგარიშო პერიოდის განმავლობაში მცირემოცულობიან ინსტრუმენტზე გამოშვებული ელექტრონული ფულის თანხა და შესაბამისი გადახდის ოპერაციების რაოდენობა. ამ სტრიქონის მონაცემები ასევე გათვალისწინებული უნდა იყოს 1–3 სტრიქონებში. </t>
        </r>
      </text>
    </comment>
    <comment ref="B37" authorId="0" shapeId="0">
      <text>
        <r>
          <rPr>
            <b/>
            <sz val="9"/>
            <color indexed="81"/>
            <rFont val="Tahoma"/>
            <charset val="1"/>
          </rPr>
          <t>Author:</t>
        </r>
        <r>
          <rPr>
            <sz val="9"/>
            <color indexed="81"/>
            <rFont val="Tahoma"/>
            <charset val="1"/>
          </rPr>
          <t xml:space="preserve">
შენიშვნა ივსება მხოლოდ B38 უჯრაში!
</t>
        </r>
      </text>
    </comment>
  </commentList>
</comments>
</file>

<file path=xl/comments6.xml><?xml version="1.0" encoding="utf-8"?>
<comments xmlns="http://schemas.openxmlformats.org/spreadsheetml/2006/main">
  <authors>
    <author>Author</author>
  </authors>
  <commentList>
    <comment ref="A2" authorId="0" shapeId="0">
      <text>
        <r>
          <rPr>
            <b/>
            <sz val="9"/>
            <color indexed="81"/>
            <rFont val="Tahoma"/>
            <charset val="1"/>
          </rPr>
          <t>Author:</t>
        </r>
        <r>
          <rPr>
            <sz val="9"/>
            <color indexed="81"/>
            <rFont val="Tahoma"/>
            <charset val="1"/>
          </rPr>
          <t xml:space="preserve">
ფორმა №5.2 მოიცავს ინფორმაციას პროვაიდერის მიერ დაფარული ელექტრონული ფულის (მომხმარებლისთვის გადაცემული შესაბამისი ფულადი სახსრების) თანხისა და შესაბამისი გადახდის ოპერაციების რაოდენობის შესახებ.</t>
        </r>
      </text>
    </comment>
    <comment ref="B12"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მიერ სულ დაფარული ელექტრონული ფულის შესახებ. ამ სტრიქონის მონაცემები წარმოადგენს 1-4 სტრიქონების მონაცემთა არითმეტიკულ ჯამს.</t>
        </r>
      </text>
    </comment>
    <comment ref="B13"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ან მისი აგენტის სერვის ცენტრში დაფარული ელექტრონული ფულის (მათ შორის მცირემოცულობიანი ინსტრუმენტიდან) თანხა და შესაბამისი გადახდის ოპერაციების რაოდენობა. სტრიქონში არსებული მონაცემები წარმოადგენს ქვესტრიქონების 1.1-1.3 მონაცემების არითმეტიკულ ჯამს:</t>
        </r>
      </text>
    </comment>
    <comment ref="B14"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პროვაიდერის/მისი აგენტის სერვისცენტრში პროვაიდერის/აგენტის თანამშრომლის მეშვეობით ელექტრონული სისტემიდან ინიციირებული ნაღდი ფულის გაცემით დაფარული ელექტრონული ფულის თანხა და შესაბამისი გადახდის ოპერაციების რაოდენობა;</t>
        </r>
      </text>
    </comment>
    <comment ref="B15"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პროვაიდერის/მისი აგენტის სერვისცენტრში პროვაიდერის/აგენტის თანამშრომლის მეშვეობით ელექტრონული სისტემიდან ინიციირებული მომხმარებლის საბანკო ანგარიშზე გადარიცხვის გზით დაფარული ელექტრონული ფულის თანხა და შესაბამისი გადახდის ოპერაციების რაოდენობა;</t>
        </r>
      </text>
    </comment>
    <comment ref="B16"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პროვაიდერის/მისი აგენტის სერვისცენტრში პროვაიდერის ელექტრონული სისტემიდან ინიციირებული ელექტრონული ფულის დაფარვის ოპერაციების რაოდენობა და თანხა, როდესაც დაფარული ელექტრონული ფულის ეკვივალენტური ღირებულება ჩაირიცხება სხვა პროვაიდერთან არსებულ იმავე მომხმარებლის ელექტრონულ საფულეში.</t>
        </r>
      </text>
    </comment>
    <comment ref="B17" authorId="0" shapeId="0">
      <text>
        <r>
          <rPr>
            <b/>
            <sz val="9"/>
            <color indexed="81"/>
            <rFont val="Tahoma"/>
            <charset val="1"/>
          </rPr>
          <t>Author:</t>
        </r>
        <r>
          <rPr>
            <sz val="9"/>
            <color indexed="81"/>
            <rFont val="Tahoma"/>
            <charset val="1"/>
          </rPr>
          <t xml:space="preserve">
საანგარიშო პერიოდის განმავლობაში ელექტრონული ფულის პროვაიდერის ვებგვერდის/აპლიკაციის საშუალებით ელექტრონული ფულის (მათ შორის მცირემოცულობიანი ელექტრონული ფულის ინსტრუმენტიდან) დაფარვის ოპერაციების რაოდენობა და თანხა. ამ მონაცემებში შედის მომხმარებლის მობილურ ტელეფონში/პლანშეტზე არსებული აპლიკაციიდან ინიციირებული ელექტრონული ფულის დაფარვის ოპერაცია. სტრიქონი 2-ის მონაცემები წარმოადგენს 2.1-2.2 ქვესტრიქონების მონაცემების არითმეტიკულ ჯამს:</t>
        </r>
      </text>
    </comment>
    <comment ref="B18" authorId="0" shapeId="0">
      <text>
        <r>
          <rPr>
            <b/>
            <sz val="9"/>
            <color indexed="81"/>
            <rFont val="Tahoma"/>
            <charset val="1"/>
          </rPr>
          <t>Author:</t>
        </r>
        <r>
          <rPr>
            <sz val="9"/>
            <color indexed="81"/>
            <rFont val="Tahoma"/>
            <charset val="1"/>
          </rPr>
          <t xml:space="preserve">
საანგარიშო პერიოდის განმავლობაში ელექტრონული ფულის პროვაიდერის ვებგვერდის/აპლიკაციის საშუალებით ელექტრონული ფულის დაფარვის ოპერაციების რაოდენობა და თანხა, როდესაც დაფარული ელექტრონული ფულის ეკვივალენტური ღირებულება გადაირიცხება ამავე მომხმარებლის საბანკო ანგარიშზე;</t>
        </r>
      </text>
    </comment>
    <comment ref="B19" authorId="0" shapeId="0">
      <text>
        <r>
          <rPr>
            <b/>
            <sz val="9"/>
            <color indexed="81"/>
            <rFont val="Tahoma"/>
            <charset val="1"/>
          </rPr>
          <t>Author:</t>
        </r>
        <r>
          <rPr>
            <sz val="9"/>
            <color indexed="81"/>
            <rFont val="Tahoma"/>
            <charset val="1"/>
          </rPr>
          <t xml:space="preserve">
საანგარიშო პერიოდის განმავლობაში ელექტრონული ფულის პროვაიდერის ვებგვერდის/აპლიკაციის საშუალებით სხვა ელექტრონული ფულის პროვაიდერთან ამავე მომხმარებლის ელექტრონულ საფულეში ფულადი სახსრების გადატანის გზით ელექტრონული ფულის დაფარვის ოპერაციების რაოდენობა და თანხა.</t>
        </r>
      </text>
    </comment>
    <comment ref="B20" authorId="0" shapeId="0">
      <text>
        <r>
          <rPr>
            <b/>
            <sz val="9"/>
            <color indexed="81"/>
            <rFont val="Tahoma"/>
            <charset val="1"/>
          </rPr>
          <t>Author:</t>
        </r>
        <r>
          <rPr>
            <sz val="9"/>
            <color indexed="81"/>
            <rFont val="Tahoma"/>
            <charset val="1"/>
          </rPr>
          <t xml:space="preserve">
საანგარიშო პერიოდის განმავლობაში ელექტრონული ფულის (მათ შორის მცირემოცულობიანი ელექტრონული ფულის ინსტრუმენტიდან) დაფარვის ოპერაციების რაოდენობა და თანხა, როდესაც მომხმარებელი დაფარვის ოპერაციის ინიციირებას ახდენს სხვა პროვაიდერის მეშვეობით.</t>
        </r>
      </text>
    </comment>
    <comment ref="B21" authorId="0" shapeId="0">
      <text>
        <r>
          <rPr>
            <b/>
            <sz val="9"/>
            <color indexed="81"/>
            <rFont val="Tahoma"/>
            <charset val="1"/>
          </rPr>
          <t>Author:</t>
        </r>
        <r>
          <rPr>
            <sz val="9"/>
            <color indexed="81"/>
            <rFont val="Tahoma"/>
            <charset val="1"/>
          </rPr>
          <t xml:space="preserve">
საანგარიშო პერიოდის განმავლობაში იმ საშუალებებით ინიციირებული დაფარული ელექტრონული ფულის (მათ შორის მცირემოცულობიანი ელექტრონული ფულის ინსტრუმენტიდან) ოპერაციების რაოდენობა და თანხა, რომელიც არ შედის სტრიქონებში 1-3.</t>
        </r>
      </text>
    </comment>
    <comment ref="B23" authorId="0" shapeId="0">
      <text>
        <r>
          <rPr>
            <b/>
            <sz val="9"/>
            <color indexed="81"/>
            <rFont val="Tahoma"/>
            <charset val="1"/>
          </rPr>
          <t>Author:</t>
        </r>
        <r>
          <rPr>
            <sz val="9"/>
            <color indexed="81"/>
            <rFont val="Tahoma"/>
            <charset val="1"/>
          </rPr>
          <t xml:space="preserve">
საანგარიშო პერიოდის განმავლობაში მცირემოცულობიანი ელექტრონული ინსტრუმენტი და დაფარული ელექტრონული ფულის ოპერაციების რაოდენობა და თანხა. ამ სტრიქონის მონაცემები ასევე გათვალისწინებული უნდა იყოს 1–4 სტრიქონების მონაცემებში.</t>
        </r>
      </text>
    </comment>
    <comment ref="B30" authorId="0" shapeId="0">
      <text>
        <r>
          <rPr>
            <b/>
            <sz val="9"/>
            <color indexed="81"/>
            <rFont val="Tahoma"/>
            <charset val="1"/>
          </rPr>
          <t>Author:</t>
        </r>
        <r>
          <rPr>
            <sz val="9"/>
            <color indexed="81"/>
            <rFont val="Tahoma"/>
            <charset val="1"/>
          </rPr>
          <t xml:space="preserve">
შენიშვნა ივსება მხოლოდ B31 უჯრაში!</t>
        </r>
      </text>
    </comment>
  </commentList>
</comments>
</file>

<file path=xl/comments7.xml><?xml version="1.0" encoding="utf-8"?>
<comments xmlns="http://schemas.openxmlformats.org/spreadsheetml/2006/main">
  <authors>
    <author>Author</author>
  </authors>
  <commentList>
    <comment ref="A2" authorId="0" shapeId="0">
      <text>
        <r>
          <rPr>
            <b/>
            <sz val="9"/>
            <color indexed="81"/>
            <rFont val="Tahoma"/>
            <charset val="1"/>
          </rPr>
          <t>Author:</t>
        </r>
        <r>
          <rPr>
            <sz val="9"/>
            <color indexed="81"/>
            <rFont val="Tahoma"/>
            <charset val="1"/>
          </rPr>
          <t xml:space="preserve">
ფორმა №5.3 მოიცავს ინფორმაციას პროვაიდერის მიერ გამოშვებული ელექტრონული ფულით განხორციელებული გადახდის ოპერაციების შესახებ.</t>
        </r>
      </text>
    </comment>
    <comment ref="C10"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მომხმარებლის ელექტრონული საფულიდან იმავე პროვაიდერის სხვა მომხმარებლის ელექტრონულ საფულეში განხორციელებული გადახდების რაოდენობა და თანხა;</t>
        </r>
      </text>
    </comment>
    <comment ref="E10"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მომხმარებლის ელექტრონული საფულიდან საქონლის ან მომსახურების ღირებულების გადახდის ოპერაციების რაოდენობა და თანხა, როდესაც ელექტრონული ფულის პროვაიდერი ახორციელებს ელექტრონულის ფულის ეკვივალენტური ღირებულების მიმღების (სავაჭრო მომსახურების ობიექტის) საბანკო ანგარიშზე ჩარიცხვას. მიმღების ანგარიშის მითითება ხდება პროვაიდერის მიერ (მაგალითად კომუნალური გადახდები, ელექტრონული კომერციის ოპერაციები და სხვა მსგავსი);</t>
        </r>
      </text>
    </comment>
    <comment ref="G10"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მომხმარებლის ელექტრონული საფულიდან განხორციელებული გადახდის ოპერაციების რაოდენობა და თანხა, როდესაც ელექტრონული ფულის ეკვივალენტურ ღირებულება გადაირიცხება მომხმარებლის მიერ მითითებული სხვა პირის საბანკო ანგარიშზე;</t>
        </r>
      </text>
    </comment>
    <comment ref="I10"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მომხმარებლის ელექტრონული საფულიდან სხვა პროვაიდერის მომხმარებლის ელექტრონულ საფულეში გადახდის ოპერაციების რაოდენობა და თანხა.</t>
        </r>
      </text>
    </comment>
    <comment ref="B13" authorId="0" shapeId="0">
      <text>
        <r>
          <rPr>
            <b/>
            <sz val="9"/>
            <color indexed="81"/>
            <rFont val="Tahoma"/>
            <charset val="1"/>
          </rPr>
          <t>Author:</t>
        </r>
        <r>
          <rPr>
            <sz val="9"/>
            <color indexed="81"/>
            <rFont val="Tahoma"/>
            <charset val="1"/>
          </rPr>
          <t xml:space="preserve">
საანგარიშო პერიოდის განმავლობაში ვებგვერდზე დაფუძნებული ელექტრონული საფულის (მათ შორის მცირემოცულობიანი ელექტრონული ფულის ინსტრუმენტის) საშუალებით განხორციელებული გადახდები. სტრიქონი 1-ის მონაცემები წარმოადგენს 1.1-1.4 ქვესტრიქონების მონაცემების არითმეტიკულ ჯამს:</t>
        </r>
      </text>
    </comment>
    <comment ref="B14" authorId="0" shapeId="0">
      <text>
        <r>
          <rPr>
            <b/>
            <sz val="9"/>
            <color indexed="81"/>
            <rFont val="Tahoma"/>
            <charset val="1"/>
          </rPr>
          <t>Author:</t>
        </r>
        <r>
          <rPr>
            <sz val="9"/>
            <color indexed="81"/>
            <rFont val="Tahoma"/>
            <charset val="1"/>
          </rPr>
          <t xml:space="preserve">
საანგარიშო პერიოდის განმავლობაში კიოსკის მეშვეობით ინიციირებული ვებგვერდზე დაფუძნებული ელექტრონული საფულედან გადახდები;</t>
        </r>
      </text>
    </comment>
    <comment ref="B15" authorId="0" shapeId="0">
      <text>
        <r>
          <rPr>
            <b/>
            <sz val="9"/>
            <color indexed="81"/>
            <rFont val="Tahoma"/>
            <charset val="1"/>
          </rPr>
          <t>Author:</t>
        </r>
        <r>
          <rPr>
            <sz val="9"/>
            <color indexed="81"/>
            <rFont val="Tahoma"/>
            <charset val="1"/>
          </rPr>
          <t xml:space="preserve">
საანგარიშო პერიოდის განმავლობაში მობილური ტერმინალის მეშვეობით ინიციირებული ვებგვერდზე დაფუძნებული ელექტრონული საფულიდან გადახდები;</t>
        </r>
      </text>
    </comment>
    <comment ref="B16" authorId="0" shapeId="0">
      <text>
        <r>
          <rPr>
            <b/>
            <sz val="9"/>
            <color indexed="81"/>
            <rFont val="Tahoma"/>
            <charset val="1"/>
          </rPr>
          <t>Author:</t>
        </r>
        <r>
          <rPr>
            <sz val="9"/>
            <color indexed="81"/>
            <rFont val="Tahoma"/>
            <charset val="1"/>
          </rPr>
          <t xml:space="preserve">
საანგარიშო პერიოდის განმავლობაში მობილურ ტელეფონზე/პლანშეტზე არსებული აპლიკაციის მეშვეობით ინიციირებული ვებგვერდზე დაფუძნებული ელექტრონული საფულით გადახდები;</t>
        </r>
      </text>
    </comment>
    <comment ref="B17" authorId="0" shapeId="0">
      <text>
        <r>
          <rPr>
            <b/>
            <sz val="9"/>
            <color indexed="81"/>
            <rFont val="Tahoma"/>
            <charset val="1"/>
          </rPr>
          <t>Author:</t>
        </r>
        <r>
          <rPr>
            <sz val="9"/>
            <color indexed="81"/>
            <rFont val="Tahoma"/>
            <charset val="1"/>
          </rPr>
          <t xml:space="preserve">
საანგარიშო პერიოდის განმავლობაში ვებგვერდიდან ინიციირებული ვებგვერდზე დაფუძნებული ელექტრონული საფულით გადახდები. იგი წარმოადგენს ქვესტრიქონების 1.4.1-1.4.3 არითმეტიკულ ჯამსა;</t>
        </r>
      </text>
    </comment>
    <comment ref="B18" authorId="0" shapeId="0">
      <text>
        <r>
          <rPr>
            <b/>
            <sz val="9"/>
            <color indexed="81"/>
            <rFont val="Tahoma"/>
            <charset val="1"/>
          </rPr>
          <t>Author:</t>
        </r>
        <r>
          <rPr>
            <sz val="9"/>
            <color indexed="81"/>
            <rFont val="Tahoma"/>
            <charset val="1"/>
          </rPr>
          <t xml:space="preserve">
საანგარიშო პერიოდის განმავლობაში პროვაიდერის ვებგვერდიდან ინიციირებული ელექტრონული ფულით გადახდები;</t>
        </r>
      </text>
    </comment>
    <comment ref="B19" authorId="0" shapeId="0">
      <text>
        <r>
          <rPr>
            <b/>
            <sz val="9"/>
            <color indexed="81"/>
            <rFont val="Tahoma"/>
            <charset val="1"/>
          </rPr>
          <t>Author:</t>
        </r>
        <r>
          <rPr>
            <sz val="9"/>
            <color indexed="81"/>
            <rFont val="Tahoma"/>
            <charset val="1"/>
          </rPr>
          <t xml:space="preserve">
საანგარიშო პერიოდის განმავლობაში სხვა პროვაიდერის ვებგვერდის მეშვეობით ინიციირებული ელექტრონული ფულით გადახდები;</t>
        </r>
      </text>
    </comment>
    <comment ref="B20" authorId="0" shapeId="0">
      <text>
        <r>
          <rPr>
            <b/>
            <sz val="9"/>
            <color indexed="81"/>
            <rFont val="Tahoma"/>
            <charset val="1"/>
          </rPr>
          <t>Author:</t>
        </r>
        <r>
          <rPr>
            <sz val="9"/>
            <color indexed="81"/>
            <rFont val="Tahoma"/>
            <charset val="1"/>
          </rPr>
          <t xml:space="preserve">
საანგარიშო პერიოდის განმავლობაში სავაჭრო მომსახურების ობიექტის (გარდა სხვა პროვაიდერის ვებ გვერდისა) ვებგვერდიდან ინიციირებული ელექტრონული ფულით გადახდები.</t>
        </r>
      </text>
    </comment>
    <comment ref="B21" authorId="0" shapeId="0">
      <text>
        <r>
          <rPr>
            <b/>
            <sz val="9"/>
            <color indexed="81"/>
            <rFont val="Tahoma"/>
            <charset val="1"/>
          </rPr>
          <t>Author:</t>
        </r>
        <r>
          <rPr>
            <sz val="9"/>
            <color indexed="81"/>
            <rFont val="Tahoma"/>
            <charset val="1"/>
          </rPr>
          <t xml:space="preserve">
საანგარიშო პერიოდის განმავლობაში ბარათზე დაფუძნებული (წინასწარი გადახდის ბარათი) ელექტრონული ფულით (მათ შორის მცირემოცულობიანი ელექტრონული ფულის ინსტრუმენტით) განხორციელებული გადახდები.</t>
        </r>
      </text>
    </comment>
    <comment ref="B22" authorId="0" shapeId="0">
      <text>
        <r>
          <rPr>
            <b/>
            <sz val="9"/>
            <color indexed="81"/>
            <rFont val="Tahoma"/>
            <charset val="1"/>
          </rPr>
          <t>Author:</t>
        </r>
        <r>
          <rPr>
            <sz val="9"/>
            <color indexed="81"/>
            <rFont val="Tahoma"/>
            <charset val="1"/>
          </rPr>
          <t xml:space="preserve">
საანგარიშო პერიოდის განმავლობაში ელექტრონული ფულით (მათ შორის მცირემოცულობიანი ელექტრონული ფულის ინსტრუმენტით) განხორციელებული გადახდები, რომლებიც არ შედის სტრიქონებში 1-4.</t>
        </r>
      </text>
    </comment>
    <comment ref="B23" authorId="0" shapeId="0">
      <text>
        <r>
          <rPr>
            <b/>
            <sz val="9"/>
            <color indexed="81"/>
            <rFont val="Tahoma"/>
            <charset val="1"/>
          </rPr>
          <t>Author:</t>
        </r>
        <r>
          <rPr>
            <sz val="9"/>
            <color indexed="81"/>
            <rFont val="Tahoma"/>
            <charset val="1"/>
          </rPr>
          <t xml:space="preserve">
საანგარიშო პერიოდის განმავლობაში მცირემოცულობიანი ელექტრონული საფულიდან განხორციელებული გადახდები. ამ სტრიქონში მოცემული თანხა ასევე გათვალისწინებული უნდა იყოს 1–3 სტრიქონებში.</t>
        </r>
      </text>
    </comment>
    <comment ref="B30" authorId="0" shapeId="0">
      <text>
        <r>
          <rPr>
            <b/>
            <sz val="9"/>
            <color indexed="81"/>
            <rFont val="Tahoma"/>
            <charset val="1"/>
          </rPr>
          <t>Author:</t>
        </r>
        <r>
          <rPr>
            <sz val="9"/>
            <color indexed="81"/>
            <rFont val="Tahoma"/>
            <charset val="1"/>
          </rPr>
          <t xml:space="preserve">
შენიშვნა ივსება მხოლოდ B31 უჯრაში!</t>
        </r>
      </text>
    </comment>
  </commentList>
</comments>
</file>

<file path=xl/comments8.xml><?xml version="1.0" encoding="utf-8"?>
<comments xmlns="http://schemas.openxmlformats.org/spreadsheetml/2006/main">
  <authors>
    <author>Author</author>
  </authors>
  <commentList>
    <comment ref="A2" authorId="0" shapeId="0">
      <text>
        <r>
          <rPr>
            <b/>
            <sz val="9"/>
            <color indexed="81"/>
            <rFont val="Tahoma"/>
            <charset val="1"/>
          </rPr>
          <t>Author:</t>
        </r>
        <r>
          <rPr>
            <sz val="9"/>
            <color indexed="81"/>
            <rFont val="Tahoma"/>
            <charset val="1"/>
          </rPr>
          <t xml:space="preserve">
ფორმა №6 მოიცავს ინფორმაციას საანგარიშო პერიოდის ბოლო თარიღისთვის ელექტრონული საფულეების რაოდენობისა და საფულეებში არსებული ნაშთის შესახებ.</t>
        </r>
      </text>
    </comment>
    <comment ref="C10"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პროვაიდერთან არსებული მომხმარებლის ელექტრონული საფულეების რაოდენობა;</t>
        </r>
      </text>
    </comment>
    <comment ref="D10"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პროვაიდერთან არსებული მომხმარებლის ელექტრონულ საფულეებში არსებული ნაშთი. </t>
        </r>
      </text>
    </comment>
    <comment ref="B11"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პროვაიდერთან არსებული ელექტრონული საფულეების რაოდენობა და ამ საფულეებში არსებული ნაშთი. სტრიქონი 1-ის მონაცემები წარმოადგენს 1.1-1.3 ქვესტრიქონების მონაცემების არითმეტიკულ ჯამს:</t>
        </r>
      </text>
    </comment>
    <comment ref="B12"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იდენტიფიცირებული ფიზიკური პირების ელექტრონული საფულეების რაოდენობისა და ამ საფულეებში არსებული ნაშთი;</t>
        </r>
      </text>
    </comment>
    <comment ref="B13"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არაიდენტიფიცირებული ფიზიკური პირების ელექტრონული საფულეების რაოდენობა და ამ საფულეებში არსებული ნაშთი;</t>
        </r>
      </text>
    </comment>
    <comment ref="B14" authorId="0" shapeId="0">
      <text>
        <r>
          <rPr>
            <b/>
            <sz val="9"/>
            <color indexed="81"/>
            <rFont val="Tahoma"/>
            <charset val="1"/>
          </rPr>
          <t>Author:</t>
        </r>
        <r>
          <rPr>
            <sz val="9"/>
            <color indexed="81"/>
            <rFont val="Tahoma"/>
            <charset val="1"/>
          </rPr>
          <t xml:space="preserve">
საანგარიშო პერიოდის ბოლოს თარიღისთვის იურიდიული პირების ელექტრონული საფულეების რაოდენობა და საფულეებში არსებული ნაშთი.</t>
        </r>
      </text>
    </comment>
    <comment ref="B15"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პროვაიდერის ელექტრონული საფულის/საფულეების მფლობელი კლიენტების რაოდენობა და მათ საფულეებში არსებული ჯამური ნაშთი. სტრიქონი 2-ის მონაცემები წარმოადგენს 2.1-2.2 ქვესტრიქონების მონაცემების არითმეტიკულ ჯამს:</t>
        </r>
      </text>
    </comment>
    <comment ref="B16"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პროვაიდერის ელექტრონული საფულის მფლობელი იდენტიფიცირებული ფიზიკური პირების (კლიენტების) რაოდენობა და ამ კლიენტების საფულეებში არსებული ჯამური ნაშთი;</t>
        </r>
      </text>
    </comment>
    <comment ref="B17"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პროვაიდერის ელექტრონული საფულის მფლობელი იურიდიული პირების (კლიენტების) რაოდენობა და ამ საფულეებში არსებული ჯამური ნაშთი.</t>
        </r>
      </text>
    </comment>
    <comment ref="B18"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პროვაიდერთან არსებული აქტიური ელექტრონული საფულეების რაოდენობა და ამ საფულეებში არსებული ჯამური ნაშთი. სტრიქონი 3-ის მონაცემები წარმოადგენს 3.1-3.3 ქვესტრიქონების მონაცემების არითმეტიკულ ჯამს.</t>
        </r>
      </text>
    </comment>
    <comment ref="B19"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იდენტიფიცირებული ფიზიკური პირების აქტიური ელექტრონული საფულეების რაოდენობა და ამ საფულეებში არსებული ჯამური ნაშთი;</t>
        </r>
      </text>
    </comment>
    <comment ref="B20"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არაიდენტიფიცირებული ფიზიკური პირების აქტიური ელექტრონული საფულეების რაოდენობა და ამ საფულეებში არსებული ჯამური ნაშთი;</t>
        </r>
      </text>
    </comment>
    <comment ref="B21"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იურიდიული პირების აქტიური ელექტრონული საფულეების რაოდენობა და ამ საფულეებში არსებული ჯამური ნაშთი.</t>
        </r>
      </text>
    </comment>
    <comment ref="B22"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ელექტრონული საფულის მფლობელი აქტიური კლიენტების რაოდენობა და მათ საფულეებში არსებული ჯამური ნაშთი. სტრიქონი 4-ის მონაცემები წარმოადგენს 4.1-4.2 ქვესტრიქონების მონაცემების არითმეტიკულ ჯამს.</t>
        </r>
      </text>
    </comment>
    <comment ref="B23"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ელექტრონული საფულის მფლობელი იდენტიფიცირებული აქტიური ფიზიკური პირების რაოდენობა და მათ საფულეებში არსებული ჯამური ნაშთი;</t>
        </r>
      </text>
    </comment>
    <comment ref="B24" authorId="0" shapeId="0">
      <text>
        <r>
          <rPr>
            <b/>
            <sz val="9"/>
            <color indexed="81"/>
            <rFont val="Tahoma"/>
            <charset val="1"/>
          </rPr>
          <t>Author:</t>
        </r>
        <r>
          <rPr>
            <sz val="9"/>
            <color indexed="81"/>
            <rFont val="Tahoma"/>
            <charset val="1"/>
          </rPr>
          <t xml:space="preserve">
საანგარიშო პერიოდის ბოლო თარიღისთვის ელექტრონული საფულის მფლობელი აქტიური იურიდიული პირების რაოდენობა და მათ საფულეებში არსებული ჯამური ნაშთი.</t>
        </r>
      </text>
    </comment>
    <comment ref="B25" authorId="0" shapeId="0">
      <text>
        <r>
          <rPr>
            <b/>
            <sz val="9"/>
            <color indexed="81"/>
            <rFont val="Tahoma"/>
            <charset val="1"/>
          </rPr>
          <t>Author:</t>
        </r>
        <r>
          <rPr>
            <sz val="9"/>
            <color indexed="81"/>
            <rFont val="Tahoma"/>
            <charset val="1"/>
          </rPr>
          <t xml:space="preserve">
საანგარიშგებო პერიოდის ბოლო თარიღისათვის იმ იურიდიული პირების ელექტრონული საფულეების რაოდენობა და ამ საფულეებში არსებული ჯამური ნაშთი, რომელთა ელექტრონული საფულეებში საანგარიშო პერიოდის განმავლობაში განხორციელდა სულ მცირე ერთი ჩარიცხვა.</t>
        </r>
      </text>
    </comment>
    <comment ref="B32" authorId="0" shapeId="0">
      <text>
        <r>
          <rPr>
            <b/>
            <sz val="9"/>
            <color indexed="81"/>
            <rFont val="Tahoma"/>
            <charset val="1"/>
          </rPr>
          <t>Author:</t>
        </r>
        <r>
          <rPr>
            <sz val="9"/>
            <color indexed="81"/>
            <rFont val="Tahoma"/>
            <charset val="1"/>
          </rPr>
          <t xml:space="preserve">
შენიშვნა ივსება მხოლოდ B33 უჯრაში!</t>
        </r>
      </text>
    </comment>
  </commentList>
</comments>
</file>

<file path=xl/sharedStrings.xml><?xml version="1.0" encoding="utf-8"?>
<sst xmlns="http://schemas.openxmlformats.org/spreadsheetml/2006/main" count="207" uniqueCount="124">
  <si>
    <t>დანართი 1</t>
  </si>
  <si>
    <t>საგადახდო მომსახურების პროვაიდერის დასახელება</t>
  </si>
  <si>
    <t>ანგარიშგების თარიღი</t>
  </si>
  <si>
    <t>საშუალებები, რომლითაც უშუალოდ პროვაიდერი ახორციელებს მომსახურებას (რაოდენობა)</t>
  </si>
  <si>
    <t>საშუალებები, რომლითაც უშუალოდ აგენტი ახორციელებს მომსახურებას (რაოდენობა)</t>
  </si>
  <si>
    <t>თვითმომსახურების კიოსკები მხოლოდ ნაღდი ფულის მიღების ფუნქციით</t>
  </si>
  <si>
    <t>თვითმომსახურების კიოსკები მხოლოდ ბარათის წამკითხველი მოწყობილობით</t>
  </si>
  <si>
    <t>თვითმომსახურების კიოსკები ნაღდის ფულის მიღების ფუნქციითა და ბარათის წამკითხველი მოწყობილობით</t>
  </si>
  <si>
    <t>მობილური ტერმინალები</t>
  </si>
  <si>
    <t>მობილურ ტელეფონი/პლანშეტი აპლიკაციით</t>
  </si>
  <si>
    <t>ვებ–გვერდი</t>
  </si>
  <si>
    <t>6.1</t>
  </si>
  <si>
    <t>ბარათის გადახდის ფუნქციით</t>
  </si>
  <si>
    <t>6.2</t>
  </si>
  <si>
    <t>ელ. ფულით გადახდის ფუნქციით</t>
  </si>
  <si>
    <t>6.3</t>
  </si>
  <si>
    <t>სხვა პროვაიდერის ელ. ფულით გადახდის ფუნქციით</t>
  </si>
  <si>
    <t>სერვის–ცენტრში არსებული სხვა საშუალებები</t>
  </si>
  <si>
    <t>სხვა საშუალებები</t>
  </si>
  <si>
    <t>პასუხისმგებელი პირი:</t>
  </si>
  <si>
    <t>საკონტაქტო ტელეფონი:</t>
  </si>
  <si>
    <t>შენიშვნა</t>
  </si>
  <si>
    <t xml:space="preserve">ფორმა 2. ინფორმაცია გადახდის ოპერაციების შესახებ (გარდა ელექტრონული ფულისა) </t>
  </si>
  <si>
    <t>გადახდის ოპერაციის ვალუტა</t>
  </si>
  <si>
    <t>უშუალოდ მომხმარებლისგან მიღებული საგადახდო დავალება</t>
  </si>
  <si>
    <t>აგენტის მეშვეობით მიღებული საგადახდო დავალება</t>
  </si>
  <si>
    <t>სულ</t>
  </si>
  <si>
    <t>რაოდენობა</t>
  </si>
  <si>
    <t>თანხა</t>
  </si>
  <si>
    <t>კიოსკით (თანხის ნაღდი ფულით განთავსებით)</t>
  </si>
  <si>
    <t xml:space="preserve">კიოსკით (თანხის ბარათით გადახდით) </t>
  </si>
  <si>
    <t>მობილური ტერმინალით</t>
  </si>
  <si>
    <t>ვებ-გვერდით (თანხის ბარათით გადახდით)</t>
  </si>
  <si>
    <t>ვებ-გვერდით (თანხის სხვა პროვაიდერის ელ. ფულით გადახდით)</t>
  </si>
  <si>
    <t>სერვის–ცენტრში (ელექტრონული სისტემით)</t>
  </si>
  <si>
    <t>სერვის ცენტრში (პოს-ტერმინალით)</t>
  </si>
  <si>
    <t>გადახდის მიღების სხვა საშუალებებით</t>
  </si>
  <si>
    <t>ფორმა 3. პროვაიდერებს შორის გადახდები</t>
  </si>
  <si>
    <t>რეზიდენტი ბანკისთვის/პროვაიდერისთვის გადარიცხვები</t>
  </si>
  <si>
    <t>არარეზიდენტი ბანკისთვის/პროვაიდერისთვის გადარიცხვები</t>
  </si>
  <si>
    <t>მიმღების საბანკო ანგარიშზე ჩარიცხვა</t>
  </si>
  <si>
    <t>1.1</t>
  </si>
  <si>
    <t>გადამხდელის პროვაიდერის (ანგარიშმგები პროვაიდერის) მიერ მიმღების საბანკო ანგარიშზე ჩარიცხვა</t>
  </si>
  <si>
    <t>1.2</t>
  </si>
  <si>
    <t>სხვა პროვაიდერისგან მიღებული ფულადი სახსრების ანგარიშმგები პროვაიდერის მიერ მიმღების საბანკო ანგარიშზე ჩარიცხვა</t>
  </si>
  <si>
    <t>ფორმა 4.  ინფორმაცია მიღებული და გადახდილი საკომისიოს შესახებ</t>
  </si>
  <si>
    <t>გადახდის ოპერაციებიდან (გარდა ელექტრონული ფულით გადახდებისა) მიღებული საკომისიოს ნეტ თანხა</t>
  </si>
  <si>
    <t>მიმღებისგან მიღებული საკომისიო</t>
  </si>
  <si>
    <t>გადამხდელისგან მიღებული საკომისიო</t>
  </si>
  <si>
    <t>სხვა პროვაიდერისგან მიღებული საკომისიო</t>
  </si>
  <si>
    <t>სხვა პროვაიდერისათვის გადახდილი საკომისიო</t>
  </si>
  <si>
    <t xml:space="preserve">ელექტრონული ფულით გადახდებიდან მიღებული საკომისიოს ნეტ თანხა </t>
  </si>
  <si>
    <t>ფორმა 5.1. ინფორმაცია ელექტრონული ფულის გამოშვების შესახებ</t>
  </si>
  <si>
    <t>ელექტრონული ფულის გამოშვება</t>
  </si>
  <si>
    <t>ოპერაციების რაოდენობა</t>
  </si>
  <si>
    <t>სულ:</t>
  </si>
  <si>
    <t>პროვაიდერის მიერ უშუალოდ გადამხდელისგან მიღებული ფულადი სახსრების სანაცვლოდ</t>
  </si>
  <si>
    <t>კიოსკით</t>
  </si>
  <si>
    <t>1.1.1.</t>
  </si>
  <si>
    <t>ნაღდი ფულის სანაცვლოდ</t>
  </si>
  <si>
    <t>1.1.2</t>
  </si>
  <si>
    <t>ბარათით</t>
  </si>
  <si>
    <t>1.3</t>
  </si>
  <si>
    <t>მობილური ტელეფონით</t>
  </si>
  <si>
    <t>1.4</t>
  </si>
  <si>
    <t>სერვის–ცენტრი</t>
  </si>
  <si>
    <t>1.4.1.</t>
  </si>
  <si>
    <t>1.4.2</t>
  </si>
  <si>
    <t>1.5</t>
  </si>
  <si>
    <t>ელ. ფულის პროვაიდერის ვებ-გვერდიდან / აპლიკაციიდან</t>
  </si>
  <si>
    <t>1.5.1</t>
  </si>
  <si>
    <t>საგადახდო ბარათით</t>
  </si>
  <si>
    <t>1.5.2</t>
  </si>
  <si>
    <t>საბანკო ანგარიშით</t>
  </si>
  <si>
    <t>1.5.3</t>
  </si>
  <si>
    <t>სხვა პროვაიდერის ელექტრონული ფულით</t>
  </si>
  <si>
    <t>გადახდის მიღების სხვა საშუალებები</t>
  </si>
  <si>
    <t>სხვა პროვაიდერის მეშვეობით</t>
  </si>
  <si>
    <t>მათ შორის მცირემოცულობიან ინსტრუმენტზე გამოშვება</t>
  </si>
  <si>
    <t>ფორმა 5.2 ინფორმაცია ელექტრონული ფულის დაფარვის შესახებ</t>
  </si>
  <si>
    <t>ელექტრონული ფულის დაფარვა</t>
  </si>
  <si>
    <t>ნაღდი ფულით</t>
  </si>
  <si>
    <t>საბანკო ანგარიშზე გატანით</t>
  </si>
  <si>
    <t>სხვა პროვაიდერის ელ. საფულეში</t>
  </si>
  <si>
    <t>სხვა საშუალებებით</t>
  </si>
  <si>
    <t>მათ შორის მცირემოცულობიან ინსტრუმენტიდან დაფარვა</t>
  </si>
  <si>
    <t>ფორმა 5.3 ინფორმაცია ელექტრონული ფულით გადახდების შესახებ</t>
  </si>
  <si>
    <t>ელექტრონულ საფულეებს შორის</t>
  </si>
  <si>
    <t>გადახდა ელექტრონული საფულიდან ანგარიშზე</t>
  </si>
  <si>
    <t>პირდაპირ სხვის საბანკო ანგარიშზე</t>
  </si>
  <si>
    <t>ელ. საფულედან სხვა პროვაიდერის ელექტრონულ საფულეში</t>
  </si>
  <si>
    <t xml:space="preserve">ვებ ელ. საფულით </t>
  </si>
  <si>
    <t>მობილური ტელეფონის/პლანშეტის აპლიკაციით</t>
  </si>
  <si>
    <t>ვებ-გვერდით</t>
  </si>
  <si>
    <t>1.4.1</t>
  </si>
  <si>
    <t>საკუთარი ვებ-გვერდიდან</t>
  </si>
  <si>
    <t>სხვა პროვაიდერის ვებ–გვერდიდან</t>
  </si>
  <si>
    <t>1.4.3</t>
  </si>
  <si>
    <t>მიმღების ვებ–გვერდი (გარდა სხვა პროვაიდერის ვებ-გვერდისა)</t>
  </si>
  <si>
    <t>წინასწარი გადახდის ბარათით</t>
  </si>
  <si>
    <t>სხვა</t>
  </si>
  <si>
    <t>მათ შორის მცირემოცულობიან ინსტრუმენტით გადახდა</t>
  </si>
  <si>
    <t xml:space="preserve">ფორმა 6.  ინფორმაცია ელექტრონული საფულეების შესახებ </t>
  </si>
  <si>
    <t>ნაშთი</t>
  </si>
  <si>
    <t>სულ ელექტრონული საფულეები:</t>
  </si>
  <si>
    <t>იდენტიფიცირებული ფიზიკური პირების ელ. საფულეები</t>
  </si>
  <si>
    <t>არაიდენტიფიცირებული ფიზიკური პირების ელ. საფულეები</t>
  </si>
  <si>
    <t>იურიდიული პირების ელექტრონული საფულეები</t>
  </si>
  <si>
    <t>ელექტრონული საფულის მფლობელი კლიენტები</t>
  </si>
  <si>
    <t>იდენტიფიცირებული ფიზიკური პირები</t>
  </si>
  <si>
    <t>იურიდიული პირები</t>
  </si>
  <si>
    <t>აქტიური ელექტრონული საფულეები</t>
  </si>
  <si>
    <t>იდენტიფიცირებული ფიზიკური პირების აქტიური ელექტრონული საფულეები</t>
  </si>
  <si>
    <t>არაიდენტიფიცირებული ფიზიკური პირების აქტიური ელ. საფულეები</t>
  </si>
  <si>
    <t>იურიდიული პირების აქტიური ელექტრონული საფულეები</t>
  </si>
  <si>
    <t>ელექტრონული საფულის მფლობელი აქტიური კლიენტები</t>
  </si>
  <si>
    <t>მიმღები იურიდიული პირები</t>
  </si>
  <si>
    <t>ბანკის მეშვეობით (საბანკო ანგარიშიდან გადარიცხვის გარდა)</t>
  </si>
  <si>
    <t>გადახდის ინიციირების საშუალებები</t>
  </si>
  <si>
    <t>გადახდის ინიციირების სხვა საშუალებები</t>
  </si>
  <si>
    <t xml:space="preserve">ფორმა 1.  ინფორმაცია გადახდის ოპერაციის ინიციირების საშუალებების შესახებ </t>
  </si>
  <si>
    <t xml:space="preserve">  </t>
  </si>
  <si>
    <t>გადამხდელის პროვაიდერის (ანგარიშმგები პროვაიდერის) მიერ შუამავალი ან/და მიმღების პროვაიდერისათვის გადარიცხული თანხები</t>
  </si>
  <si>
    <t xml:space="preserve">ანგარიშმგები პროვაიდერის მიერ სხვა პროვაიდერისაგან მიღებული ფულადი სახსრები, რომელიც ჩაერიცხა სხვა პროვაიდერს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</si>
</sst>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1"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0"/>
      <name val="Calibri"/>
      <family val="2"/>
      <scheme val="minor"/>
    </font>
    <font>
      <i/>
      <sz val="10"/>
      <name val="Calibri"/>
      <family val="2"/>
      <scheme val="minor"/>
    </font>
    <font>
      <sz val="6"/>
      <color theme="1"/>
      <name val="Calibri"/>
      <family val="2"/>
      <scheme val="minor"/>
    </font>
    <font>
      <b/>
      <sz val="10"/>
      <name val="Calibri"/>
      <family val="2"/>
      <scheme val="minor"/>
    </font>
    <font>
      <sz val="9"/>
      <color indexed="81"/>
      <name val="Tahoma"/>
      <charset val="1"/>
    </font>
    <font>
      <b/>
      <sz val="9"/>
      <color indexed="81"/>
      <name val="Tahoma"/>
      <charset val="1"/>
    </font>
    <font>
      <b/>
      <sz val="10"/>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6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273">
    <xf numFmtId="0" fontId="0" fillId="0" borderId="0" xfId="0"/>
    <xf numFmtId="0" fontId="1" fillId="0" borderId="0" xfId="0" applyFont="1"/>
    <xf numFmtId="0" fontId="2" fillId="0" borderId="0" xfId="0" applyFont="1"/>
    <xf numFmtId="0" fontId="1" fillId="0" borderId="1" xfId="0" applyFont="1" applyBorder="1"/>
    <xf numFmtId="0" fontId="1" fillId="0" borderId="0" xfId="0" applyFont="1" applyAlignment="1">
      <alignment horizontal="left"/>
    </xf>
    <xf numFmtId="164" fontId="1" fillId="0" borderId="1" xfId="0" applyNumberFormat="1" applyFont="1" applyBorder="1"/>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indent="1"/>
    </xf>
    <xf numFmtId="0" fontId="1" fillId="2" borderId="5" xfId="0" applyFont="1" applyFill="1" applyBorder="1" applyAlignment="1">
      <alignment vertical="center" wrapText="1"/>
    </xf>
    <xf numFmtId="0" fontId="1" fillId="2" borderId="12" xfId="0" applyFont="1" applyFill="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left" vertical="center" wrapText="1" indent="1"/>
    </xf>
    <xf numFmtId="0" fontId="1" fillId="2" borderId="15" xfId="0" applyFont="1" applyFill="1" applyBorder="1" applyAlignment="1">
      <alignment vertical="center" wrapText="1"/>
    </xf>
    <xf numFmtId="0" fontId="1" fillId="2" borderId="16" xfId="0" applyFont="1" applyFill="1" applyBorder="1" applyAlignment="1">
      <alignment vertical="center" wrapText="1"/>
    </xf>
    <xf numFmtId="0" fontId="1" fillId="0" borderId="17" xfId="0" applyFont="1" applyBorder="1" applyAlignment="1">
      <alignment horizontal="left" vertical="center" wrapText="1" indent="1"/>
    </xf>
    <xf numFmtId="0" fontId="1" fillId="2" borderId="18" xfId="0" applyFont="1" applyFill="1" applyBorder="1" applyAlignment="1">
      <alignment vertical="center" wrapText="1"/>
    </xf>
    <xf numFmtId="0" fontId="1" fillId="2" borderId="19" xfId="0" applyFont="1" applyFill="1" applyBorder="1" applyAlignment="1">
      <alignment vertical="center" wrapText="1"/>
    </xf>
    <xf numFmtId="0" fontId="4" fillId="0" borderId="17" xfId="0" applyFont="1" applyBorder="1" applyAlignment="1">
      <alignment horizontal="left" vertical="center" wrapText="1" indent="1"/>
    </xf>
    <xf numFmtId="16" fontId="1" fillId="0" borderId="13" xfId="0" quotePrefix="1" applyNumberFormat="1" applyFont="1" applyBorder="1" applyAlignment="1">
      <alignment horizontal="center" vertical="center" wrapText="1"/>
    </xf>
    <xf numFmtId="0" fontId="1" fillId="0" borderId="17" xfId="0" applyFont="1" applyBorder="1" applyAlignment="1">
      <alignment horizontal="left" vertical="center" wrapText="1" indent="3"/>
    </xf>
    <xf numFmtId="0" fontId="1" fillId="0" borderId="17" xfId="0" applyFont="1" applyFill="1" applyBorder="1" applyAlignment="1">
      <alignment horizontal="left" vertical="center" wrapText="1" indent="3"/>
    </xf>
    <xf numFmtId="0" fontId="4" fillId="2" borderId="17" xfId="0" applyFont="1" applyFill="1" applyBorder="1" applyAlignment="1">
      <alignment horizontal="left" vertical="center" wrapText="1" indent="1"/>
    </xf>
    <xf numFmtId="0" fontId="4" fillId="2" borderId="17" xfId="0" applyFont="1" applyFill="1" applyBorder="1" applyAlignment="1">
      <alignment horizontal="left" vertical="center" wrapText="1" indent="3"/>
    </xf>
    <xf numFmtId="0" fontId="1" fillId="0" borderId="20" xfId="0" applyFont="1" applyBorder="1" applyAlignment="1">
      <alignment horizontal="center" vertical="center" wrapText="1"/>
    </xf>
    <xf numFmtId="0" fontId="4" fillId="2" borderId="21" xfId="0" applyFont="1" applyFill="1" applyBorder="1" applyAlignment="1">
      <alignment horizontal="left" vertical="center" wrapText="1" indent="3"/>
    </xf>
    <xf numFmtId="0" fontId="1" fillId="0" borderId="0" xfId="0" applyFont="1" applyFill="1" applyBorder="1"/>
    <xf numFmtId="0" fontId="1" fillId="0" borderId="0" xfId="0" applyFont="1" applyFill="1"/>
    <xf numFmtId="0" fontId="1" fillId="0" borderId="0" xfId="0" applyFont="1" applyBorder="1" applyAlignment="1">
      <alignment horizontal="left" vertical="center" wrapText="1"/>
    </xf>
    <xf numFmtId="0" fontId="4" fillId="0" borderId="0" xfId="0" applyFont="1"/>
    <xf numFmtId="0" fontId="4" fillId="0" borderId="0" xfId="0" applyFont="1" applyProtection="1">
      <protection locked="0"/>
    </xf>
    <xf numFmtId="0" fontId="5" fillId="0" borderId="0" xfId="0" applyFont="1"/>
    <xf numFmtId="0" fontId="4" fillId="0" borderId="23" xfId="0" applyFont="1" applyBorder="1" applyProtection="1">
      <protection locked="0"/>
    </xf>
    <xf numFmtId="0" fontId="4" fillId="0" borderId="0" xfId="0" applyFont="1" applyBorder="1" applyProtection="1">
      <protection locked="0"/>
    </xf>
    <xf numFmtId="0" fontId="4" fillId="0" borderId="24" xfId="0" applyFont="1" applyBorder="1" applyProtection="1">
      <protection locked="0"/>
    </xf>
    <xf numFmtId="0" fontId="4" fillId="0" borderId="25" xfId="0" applyFont="1" applyBorder="1" applyProtection="1">
      <protection locked="0"/>
    </xf>
    <xf numFmtId="0" fontId="4" fillId="0" borderId="26" xfId="0" applyFont="1" applyBorder="1" applyProtection="1">
      <protection locked="0"/>
    </xf>
    <xf numFmtId="0" fontId="4" fillId="0" borderId="27" xfId="0" applyFont="1" applyBorder="1" applyProtection="1">
      <protection locked="0"/>
    </xf>
    <xf numFmtId="0" fontId="4" fillId="0" borderId="0" xfId="0" applyFont="1" applyAlignment="1">
      <alignment horizontal="left"/>
    </xf>
    <xf numFmtId="0" fontId="4" fillId="0" borderId="1" xfId="0" applyFont="1" applyBorder="1"/>
    <xf numFmtId="0" fontId="1" fillId="0" borderId="0" xfId="0" applyFont="1" applyAlignment="1">
      <alignment wrapText="1"/>
    </xf>
    <xf numFmtId="0" fontId="1" fillId="0" borderId="0" xfId="0" applyFont="1" applyAlignment="1">
      <alignment horizontal="left" wrapText="1"/>
    </xf>
    <xf numFmtId="0" fontId="1" fillId="0" borderId="3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3" xfId="0" applyFont="1" applyBorder="1" applyAlignment="1">
      <alignment horizontal="center"/>
    </xf>
    <xf numFmtId="0" fontId="1" fillId="0" borderId="11" xfId="0" applyFont="1" applyBorder="1" applyAlignment="1">
      <alignment horizontal="center"/>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4" xfId="0" applyFont="1" applyBorder="1" applyAlignment="1">
      <alignment horizontal="center" vertical="center"/>
    </xf>
    <xf numFmtId="0" fontId="6" fillId="0" borderId="21" xfId="0" applyFont="1" applyBorder="1" applyAlignment="1">
      <alignment horizontal="center" vertical="center"/>
    </xf>
    <xf numFmtId="0" fontId="6"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vertical="center"/>
    </xf>
    <xf numFmtId="0" fontId="2" fillId="2" borderId="28" xfId="0" applyFont="1" applyFill="1" applyBorder="1" applyAlignment="1">
      <alignment vertical="center" wrapText="1"/>
    </xf>
    <xf numFmtId="0" fontId="2" fillId="2" borderId="29" xfId="0" applyFont="1" applyFill="1" applyBorder="1" applyAlignment="1">
      <alignment vertical="center" wrapText="1"/>
    </xf>
    <xf numFmtId="0" fontId="2" fillId="2" borderId="30" xfId="0" applyFont="1" applyFill="1" applyBorder="1" applyAlignment="1">
      <alignment vertical="center" wrapText="1"/>
    </xf>
    <xf numFmtId="0" fontId="1" fillId="0" borderId="31" xfId="0" applyFont="1" applyBorder="1"/>
    <xf numFmtId="0" fontId="1" fillId="0" borderId="30" xfId="0" applyFont="1" applyBorder="1"/>
    <xf numFmtId="0" fontId="1" fillId="0" borderId="32" xfId="0" applyFont="1" applyBorder="1" applyAlignment="1">
      <alignment horizontal="left" vertical="center" wrapText="1" indent="2"/>
    </xf>
    <xf numFmtId="0" fontId="1" fillId="0" borderId="10" xfId="0" applyFont="1" applyBorder="1"/>
    <xf numFmtId="0" fontId="1" fillId="0" borderId="32" xfId="0" applyFont="1" applyBorder="1"/>
    <xf numFmtId="0" fontId="1" fillId="0" borderId="11" xfId="0" applyFont="1" applyBorder="1"/>
    <xf numFmtId="0" fontId="1" fillId="0" borderId="33" xfId="0" applyFont="1" applyBorder="1"/>
    <xf numFmtId="0" fontId="1" fillId="0" borderId="39" xfId="0" applyFont="1" applyBorder="1" applyAlignment="1">
      <alignment horizontal="center" vertical="center" wrapText="1"/>
    </xf>
    <xf numFmtId="0" fontId="1" fillId="0" borderId="40" xfId="0" applyFont="1" applyBorder="1" applyAlignment="1">
      <alignment horizontal="left" vertical="center" wrapText="1" indent="2"/>
    </xf>
    <xf numFmtId="0" fontId="1" fillId="0" borderId="39" xfId="0" applyFont="1" applyBorder="1"/>
    <xf numFmtId="0" fontId="1" fillId="0" borderId="40" xfId="0" applyFont="1" applyBorder="1"/>
    <xf numFmtId="0" fontId="1" fillId="0" borderId="17" xfId="0" applyFont="1" applyBorder="1"/>
    <xf numFmtId="0" fontId="1" fillId="0" borderId="41" xfId="0" applyFont="1" applyBorder="1"/>
    <xf numFmtId="0" fontId="4" fillId="0" borderId="40" xfId="0" applyFont="1" applyBorder="1" applyAlignment="1">
      <alignment horizontal="left" vertical="center" wrapText="1" indent="2"/>
    </xf>
    <xf numFmtId="0" fontId="1" fillId="2" borderId="40" xfId="0" applyFont="1" applyFill="1" applyBorder="1" applyAlignment="1">
      <alignment horizontal="left" vertical="center" wrapText="1" indent="2"/>
    </xf>
    <xf numFmtId="0" fontId="1" fillId="2" borderId="42" xfId="0" applyFont="1" applyFill="1" applyBorder="1" applyAlignment="1">
      <alignment horizontal="center" vertical="center" wrapText="1"/>
    </xf>
    <xf numFmtId="0" fontId="4" fillId="2" borderId="22" xfId="0" applyFont="1" applyFill="1" applyBorder="1" applyAlignment="1">
      <alignment horizontal="left" vertical="center" wrapText="1" indent="2"/>
    </xf>
    <xf numFmtId="0" fontId="1" fillId="0" borderId="42" xfId="0" applyFont="1" applyBorder="1"/>
    <xf numFmtId="0" fontId="1" fillId="0" borderId="22" xfId="0" applyFont="1" applyBorder="1"/>
    <xf numFmtId="0" fontId="1" fillId="0" borderId="43" xfId="0" applyFont="1" applyBorder="1"/>
    <xf numFmtId="0" fontId="1" fillId="0" borderId="23" xfId="0" applyFont="1" applyBorder="1"/>
    <xf numFmtId="0" fontId="1" fillId="0" borderId="34" xfId="0" applyFont="1" applyFill="1" applyBorder="1" applyAlignment="1">
      <alignment horizontal="center" vertical="center" wrapText="1"/>
    </xf>
    <xf numFmtId="0" fontId="1" fillId="0" borderId="35" xfId="0" applyFont="1" applyFill="1" applyBorder="1" applyAlignment="1">
      <alignment horizontal="left" vertical="center" wrapText="1" indent="2"/>
    </xf>
    <xf numFmtId="0" fontId="1" fillId="0" borderId="34" xfId="0" applyFont="1" applyBorder="1"/>
    <xf numFmtId="0" fontId="1" fillId="0" borderId="35" xfId="0" applyFont="1" applyBorder="1"/>
    <xf numFmtId="0" fontId="1" fillId="0" borderId="21" xfId="0" applyFont="1" applyBorder="1"/>
    <xf numFmtId="0" fontId="1" fillId="0" borderId="36" xfId="0" applyFont="1" applyBorder="1"/>
    <xf numFmtId="0" fontId="1" fillId="0" borderId="37" xfId="0" applyFont="1" applyBorder="1"/>
    <xf numFmtId="0" fontId="1" fillId="0" borderId="38" xfId="0" applyFont="1" applyBorder="1" applyAlignment="1">
      <alignment horizontal="left"/>
    </xf>
    <xf numFmtId="0" fontId="1" fillId="0" borderId="44" xfId="0" applyFont="1" applyBorder="1"/>
    <xf numFmtId="0" fontId="1" fillId="0" borderId="45" xfId="0" applyFont="1" applyBorder="1" applyAlignment="1">
      <alignment horizontal="center"/>
    </xf>
    <xf numFmtId="0" fontId="1" fillId="0" borderId="25" xfId="0" applyFont="1" applyBorder="1"/>
    <xf numFmtId="0" fontId="1" fillId="0" borderId="10" xfId="0" applyFont="1" applyBorder="1" applyAlignment="1">
      <alignment horizontal="center" vertical="center"/>
    </xf>
    <xf numFmtId="0" fontId="4" fillId="0" borderId="32" xfId="0" applyFont="1" applyBorder="1" applyAlignment="1">
      <alignment horizontal="left" wrapText="1"/>
    </xf>
    <xf numFmtId="0" fontId="1" fillId="0" borderId="13" xfId="0" quotePrefix="1" applyFont="1" applyBorder="1" applyAlignment="1">
      <alignment horizontal="center" vertical="center"/>
    </xf>
    <xf numFmtId="0" fontId="4" fillId="0" borderId="26" xfId="0" applyFont="1" applyBorder="1" applyAlignment="1">
      <alignment horizontal="left" wrapText="1" indent="2"/>
    </xf>
    <xf numFmtId="0" fontId="1" fillId="3" borderId="13" xfId="0" applyFont="1" applyFill="1" applyBorder="1"/>
    <xf numFmtId="0" fontId="1" fillId="0" borderId="14" xfId="0" applyFont="1" applyBorder="1"/>
    <xf numFmtId="0" fontId="1" fillId="3" borderId="27" xfId="0" applyFont="1" applyFill="1" applyBorder="1"/>
    <xf numFmtId="0" fontId="4" fillId="0" borderId="40" xfId="0" applyFont="1" applyBorder="1" applyAlignment="1">
      <alignment horizontal="left" wrapText="1" indent="2"/>
    </xf>
    <xf numFmtId="0" fontId="1" fillId="0" borderId="39" xfId="0" applyFont="1" applyBorder="1" applyAlignment="1">
      <alignment horizontal="center" vertical="center"/>
    </xf>
    <xf numFmtId="0" fontId="4" fillId="0" borderId="40" xfId="0" applyFont="1" applyBorder="1" applyAlignment="1">
      <alignment wrapText="1"/>
    </xf>
    <xf numFmtId="0" fontId="1" fillId="0" borderId="17" xfId="0" applyFont="1" applyBorder="1" applyAlignment="1">
      <alignment horizontal="right"/>
    </xf>
    <xf numFmtId="0" fontId="1" fillId="0" borderId="17" xfId="0" applyFont="1" applyBorder="1" applyAlignment="1">
      <alignment horizontal="center"/>
    </xf>
    <xf numFmtId="0" fontId="1" fillId="0" borderId="34" xfId="0" applyFont="1" applyBorder="1" applyAlignment="1">
      <alignment horizontal="center" vertical="center"/>
    </xf>
    <xf numFmtId="0" fontId="1" fillId="0" borderId="21" xfId="0" applyFont="1" applyBorder="1" applyAlignment="1">
      <alignment horizontal="right"/>
    </xf>
    <xf numFmtId="0" fontId="1" fillId="0" borderId="21" xfId="0" applyFont="1" applyBorder="1" applyAlignment="1">
      <alignment horizontal="center"/>
    </xf>
    <xf numFmtId="0" fontId="7" fillId="0" borderId="0" xfId="0" applyFont="1"/>
    <xf numFmtId="0" fontId="4" fillId="0" borderId="10" xfId="0" applyFont="1" applyFill="1" applyBorder="1"/>
    <xf numFmtId="0" fontId="4" fillId="0" borderId="46" xfId="0" applyFont="1" applyFill="1" applyBorder="1" applyAlignment="1">
      <alignment wrapText="1"/>
    </xf>
    <xf numFmtId="0" fontId="4" fillId="0" borderId="11" xfId="0" applyFont="1" applyFill="1" applyBorder="1"/>
    <xf numFmtId="0" fontId="4" fillId="0" borderId="39" xfId="0" applyFont="1" applyBorder="1" applyAlignment="1">
      <alignment horizontal="right"/>
    </xf>
    <xf numFmtId="0" fontId="4" fillId="0" borderId="47" xfId="0" applyFont="1" applyBorder="1" applyAlignment="1">
      <alignment horizontal="left" vertical="center" wrapText="1"/>
    </xf>
    <xf numFmtId="0" fontId="4" fillId="0" borderId="17" xfId="0" applyFont="1" applyBorder="1" applyAlignment="1">
      <alignment vertical="center" wrapText="1"/>
    </xf>
    <xf numFmtId="0" fontId="4" fillId="0" borderId="34" xfId="0" applyFont="1" applyBorder="1"/>
    <xf numFmtId="0" fontId="4" fillId="0" borderId="48" xfId="0" applyFont="1" applyBorder="1" applyAlignment="1">
      <alignment horizontal="left"/>
    </xf>
    <xf numFmtId="0" fontId="4" fillId="0" borderId="10" xfId="0" applyFont="1" applyBorder="1"/>
    <xf numFmtId="0" fontId="4" fillId="0" borderId="46" xfId="0" applyFont="1" applyFill="1" applyBorder="1" applyAlignment="1">
      <alignment horizontal="left" wrapText="1"/>
    </xf>
    <xf numFmtId="0" fontId="4" fillId="0" borderId="0" xfId="0" applyFont="1" applyBorder="1"/>
    <xf numFmtId="0" fontId="4" fillId="0" borderId="0" xfId="0" applyFont="1" applyBorder="1" applyAlignment="1">
      <alignment horizontal="right"/>
    </xf>
    <xf numFmtId="0" fontId="4" fillId="0" borderId="0" xfId="0" applyFont="1" applyFill="1" applyBorder="1"/>
    <xf numFmtId="0" fontId="4" fillId="0" borderId="0" xfId="0" applyFont="1" applyBorder="1" applyAlignment="1">
      <alignment horizontal="left" vertical="center" wrapText="1"/>
    </xf>
    <xf numFmtId="0" fontId="4" fillId="0" borderId="0" xfId="0" applyFont="1" applyFill="1" applyBorder="1" applyAlignment="1">
      <alignment horizontal="left"/>
    </xf>
    <xf numFmtId="0" fontId="4" fillId="0" borderId="0" xfId="0" applyFont="1" applyFill="1"/>
    <xf numFmtId="0" fontId="4" fillId="0" borderId="42" xfId="0" applyFont="1" applyBorder="1" applyAlignment="1">
      <alignment horizontal="center"/>
    </xf>
    <xf numFmtId="0" fontId="4" fillId="0" borderId="43" xfId="0" applyFont="1" applyBorder="1" applyAlignment="1">
      <alignment horizontal="center"/>
    </xf>
    <xf numFmtId="0" fontId="4" fillId="0" borderId="28" xfId="0" applyFont="1" applyBorder="1" applyAlignment="1">
      <alignment horizontal="center" vertical="center"/>
    </xf>
    <xf numFmtId="0" fontId="4" fillId="0" borderId="29" xfId="0" applyFont="1" applyBorder="1" applyAlignment="1">
      <alignment vertical="center"/>
    </xf>
    <xf numFmtId="0" fontId="1" fillId="0" borderId="28" xfId="0" applyFont="1" applyBorder="1" applyAlignment="1">
      <alignment vertical="center"/>
    </xf>
    <xf numFmtId="0" fontId="1" fillId="0" borderId="30" xfId="0" applyFont="1" applyBorder="1" applyAlignment="1">
      <alignment vertical="center"/>
    </xf>
    <xf numFmtId="0" fontId="1" fillId="0" borderId="32" xfId="0" applyFont="1" applyBorder="1" applyAlignment="1">
      <alignment horizontal="left" vertical="center" wrapText="1" indent="1"/>
    </xf>
    <xf numFmtId="0" fontId="1" fillId="0" borderId="13" xfId="0" applyFont="1" applyBorder="1" applyAlignment="1">
      <alignment horizontal="right" vertical="center" wrapText="1" indent="2"/>
    </xf>
    <xf numFmtId="0" fontId="1" fillId="0" borderId="14" xfId="0" applyFont="1" applyBorder="1" applyAlignment="1">
      <alignment horizontal="right" vertical="center" wrapText="1" indent="2"/>
    </xf>
    <xf numFmtId="0" fontId="1" fillId="0" borderId="0" xfId="0" applyFont="1" applyAlignment="1"/>
    <xf numFmtId="0" fontId="1" fillId="0" borderId="26" xfId="0" applyFont="1" applyBorder="1" applyAlignment="1">
      <alignment horizontal="left" vertical="center" wrapText="1" indent="3"/>
    </xf>
    <xf numFmtId="0" fontId="1" fillId="0" borderId="42" xfId="0" quotePrefix="1" applyFont="1" applyBorder="1" applyAlignment="1">
      <alignment horizontal="center" vertical="center" wrapText="1"/>
    </xf>
    <xf numFmtId="0" fontId="1" fillId="0" borderId="26" xfId="0" applyFont="1" applyBorder="1" applyAlignment="1">
      <alignment horizontal="left" vertical="center" wrapText="1" indent="1"/>
    </xf>
    <xf numFmtId="0" fontId="1" fillId="0" borderId="40" xfId="0" applyFont="1" applyBorder="1" applyAlignment="1">
      <alignment horizontal="left" vertical="center" wrapText="1" indent="1"/>
    </xf>
    <xf numFmtId="0" fontId="1" fillId="0" borderId="40" xfId="0" applyFont="1" applyBorder="1" applyAlignment="1">
      <alignment horizontal="left" vertical="center" wrapText="1" indent="3"/>
    </xf>
    <xf numFmtId="0" fontId="1" fillId="0" borderId="39" xfId="0" applyFont="1" applyBorder="1" applyAlignment="1">
      <alignment horizontal="right" vertical="center" wrapText="1" indent="2"/>
    </xf>
    <xf numFmtId="0" fontId="1" fillId="0" borderId="22" xfId="0" applyFont="1" applyBorder="1" applyAlignment="1">
      <alignment horizontal="left" vertical="center" wrapText="1" indent="3"/>
    </xf>
    <xf numFmtId="0" fontId="1" fillId="0" borderId="42" xfId="0" applyFont="1" applyBorder="1" applyAlignment="1">
      <alignment horizontal="right" vertical="center" wrapText="1" indent="2"/>
    </xf>
    <xf numFmtId="0" fontId="1" fillId="0" borderId="43" xfId="0" applyFont="1" applyBorder="1" applyAlignment="1">
      <alignment horizontal="right" vertical="center" wrapText="1" indent="2"/>
    </xf>
    <xf numFmtId="0" fontId="1" fillId="0" borderId="22" xfId="0" applyFont="1" applyBorder="1" applyAlignment="1">
      <alignment horizontal="left" vertical="center" wrapText="1" indent="1"/>
    </xf>
    <xf numFmtId="0" fontId="1" fillId="0" borderId="10" xfId="0" quotePrefix="1" applyFont="1" applyBorder="1" applyAlignment="1">
      <alignment horizontal="center" vertical="center" wrapText="1"/>
    </xf>
    <xf numFmtId="0" fontId="1" fillId="0" borderId="10" xfId="0" applyFont="1" applyBorder="1" applyAlignment="1">
      <alignment horizontal="left" vertical="center" wrapText="1" indent="2"/>
    </xf>
    <xf numFmtId="0" fontId="1" fillId="0" borderId="11" xfId="0" applyFont="1" applyBorder="1" applyAlignment="1">
      <alignment horizontal="left" vertical="center" wrapText="1" indent="2"/>
    </xf>
    <xf numFmtId="0" fontId="1" fillId="0" borderId="34" xfId="0" quotePrefix="1" applyFont="1" applyBorder="1" applyAlignment="1">
      <alignment horizontal="center" vertical="center" wrapText="1"/>
    </xf>
    <xf numFmtId="0" fontId="1" fillId="0" borderId="35" xfId="0" applyFont="1" applyFill="1" applyBorder="1" applyAlignment="1">
      <alignment horizontal="left" vertical="center" wrapText="1" indent="1"/>
    </xf>
    <xf numFmtId="0" fontId="1" fillId="0" borderId="34" xfId="0" applyFont="1" applyBorder="1" applyAlignment="1">
      <alignment horizontal="left" vertical="center" wrapText="1" indent="2"/>
    </xf>
    <xf numFmtId="0" fontId="1" fillId="0" borderId="21" xfId="0" applyFont="1" applyBorder="1" applyAlignment="1">
      <alignment horizontal="left" vertical="center" wrapText="1" indent="2"/>
    </xf>
    <xf numFmtId="0" fontId="1" fillId="0" borderId="0" xfId="0" quotePrefix="1" applyFont="1" applyBorder="1" applyAlignment="1">
      <alignment horizontal="center" vertical="center" wrapText="1"/>
    </xf>
    <xf numFmtId="0" fontId="1" fillId="0" borderId="0" xfId="0" applyFont="1" applyFill="1" applyBorder="1" applyAlignment="1">
      <alignment horizontal="left" vertical="center" wrapText="1" indent="1"/>
    </xf>
    <xf numFmtId="0" fontId="1" fillId="0" borderId="0" xfId="0" applyFont="1" applyBorder="1" applyAlignment="1">
      <alignment horizontal="left" vertical="center" wrapText="1" indent="2"/>
    </xf>
    <xf numFmtId="0" fontId="1" fillId="0" borderId="28" xfId="0" applyFont="1" applyBorder="1" applyAlignment="1">
      <alignment horizontal="center" vertical="center" wrapText="1"/>
    </xf>
    <xf numFmtId="0" fontId="1" fillId="0" borderId="29" xfId="0" applyFont="1" applyBorder="1" applyAlignment="1">
      <alignment horizontal="left" vertical="center" wrapText="1"/>
    </xf>
    <xf numFmtId="0" fontId="1" fillId="0" borderId="28" xfId="0" applyFont="1" applyBorder="1" applyAlignment="1">
      <alignment horizontal="left" vertical="center" wrapText="1"/>
    </xf>
    <xf numFmtId="0" fontId="1" fillId="0" borderId="30" xfId="0" applyFont="1" applyBorder="1" applyAlignment="1">
      <alignment horizontal="left" vertical="center" wrapText="1"/>
    </xf>
    <xf numFmtId="0" fontId="4" fillId="0" borderId="50" xfId="0" applyFont="1" applyBorder="1"/>
    <xf numFmtId="0" fontId="4" fillId="0" borderId="30" xfId="0" applyFont="1" applyBorder="1" applyAlignment="1">
      <alignment vertical="center"/>
    </xf>
    <xf numFmtId="0" fontId="1" fillId="0" borderId="40" xfId="0" applyFont="1" applyBorder="1" applyAlignment="1">
      <alignment horizontal="left" vertical="center" wrapText="1" indent="4"/>
    </xf>
    <xf numFmtId="0" fontId="1" fillId="0" borderId="13" xfId="0" applyFont="1" applyBorder="1" applyAlignment="1">
      <alignment horizontal="left" vertical="center" wrapText="1" indent="2"/>
    </xf>
    <xf numFmtId="0" fontId="1" fillId="0" borderId="14" xfId="0" applyFont="1" applyBorder="1" applyAlignment="1">
      <alignment horizontal="left" vertical="center" wrapText="1" indent="2"/>
    </xf>
    <xf numFmtId="0" fontId="1" fillId="0" borderId="26" xfId="0" applyFont="1" applyBorder="1" applyAlignment="1">
      <alignment horizontal="left" vertical="center" wrapText="1" indent="4"/>
    </xf>
    <xf numFmtId="0" fontId="1" fillId="0" borderId="39" xfId="0" applyFont="1" applyBorder="1" applyAlignment="1">
      <alignment horizontal="left" vertical="center" wrapText="1" indent="2"/>
    </xf>
    <xf numFmtId="0" fontId="1" fillId="0" borderId="42" xfId="0" applyFont="1" applyBorder="1" applyAlignment="1">
      <alignment horizontal="center" vertical="center" wrapText="1"/>
    </xf>
    <xf numFmtId="0" fontId="1" fillId="0" borderId="22" xfId="0" applyFont="1" applyBorder="1" applyAlignment="1">
      <alignment horizontal="left" vertical="center" wrapText="1" indent="2"/>
    </xf>
    <xf numFmtId="0" fontId="1" fillId="0" borderId="42" xfId="0" applyFont="1" applyBorder="1" applyAlignment="1">
      <alignment horizontal="left" vertical="center" wrapText="1" indent="2"/>
    </xf>
    <xf numFmtId="0" fontId="1" fillId="0" borderId="34" xfId="0" applyFont="1" applyBorder="1" applyAlignment="1">
      <alignment horizontal="center" vertical="center" wrapText="1"/>
    </xf>
    <xf numFmtId="0" fontId="1" fillId="0" borderId="35" xfId="0" applyFont="1" applyBorder="1" applyAlignment="1">
      <alignment horizontal="left" vertical="center" wrapText="1" indent="2"/>
    </xf>
    <xf numFmtId="0" fontId="1" fillId="0" borderId="0" xfId="0" applyFont="1" applyBorder="1" applyAlignment="1">
      <alignment horizontal="center" vertical="center" wrapText="1"/>
    </xf>
    <xf numFmtId="0" fontId="1" fillId="0" borderId="51" xfId="0" applyFont="1" applyBorder="1" applyAlignment="1">
      <alignment horizontal="left" vertical="center" wrapText="1"/>
    </xf>
    <xf numFmtId="0" fontId="1" fillId="0" borderId="48" xfId="0" applyFont="1" applyBorder="1" applyAlignment="1">
      <alignment horizontal="center" wrapText="1"/>
    </xf>
    <xf numFmtId="0" fontId="1" fillId="0" borderId="21" xfId="0" applyFont="1" applyBorder="1" applyAlignment="1">
      <alignment horizontal="center" wrapText="1"/>
    </xf>
    <xf numFmtId="0" fontId="1" fillId="0" borderId="34" xfId="0" applyFont="1" applyBorder="1" applyAlignment="1">
      <alignment horizontal="center" wrapText="1"/>
    </xf>
    <xf numFmtId="0" fontId="1" fillId="0" borderId="50" xfId="0" applyFont="1" applyBorder="1"/>
    <xf numFmtId="0" fontId="1" fillId="0" borderId="0" xfId="0" applyFont="1" applyBorder="1"/>
    <xf numFmtId="0" fontId="1" fillId="0" borderId="6" xfId="0" applyFont="1" applyBorder="1" applyAlignment="1">
      <alignment horizontal="center" wrapText="1"/>
    </xf>
    <xf numFmtId="0" fontId="1" fillId="0" borderId="52" xfId="0" applyFont="1" applyBorder="1" applyAlignment="1">
      <alignment horizontal="center" wrapText="1"/>
    </xf>
    <xf numFmtId="0" fontId="1" fillId="0" borderId="40" xfId="0" applyFont="1" applyBorder="1" applyAlignment="1">
      <alignment horizontal="left" vertical="center" wrapText="1"/>
    </xf>
    <xf numFmtId="0" fontId="1" fillId="0" borderId="35" xfId="0" applyFont="1" applyBorder="1" applyAlignment="1">
      <alignment horizontal="left" vertical="center" wrapText="1"/>
    </xf>
    <xf numFmtId="0" fontId="1" fillId="0" borderId="28" xfId="0" applyFont="1" applyBorder="1" applyAlignment="1">
      <alignment horizontal="center" vertical="center"/>
    </xf>
    <xf numFmtId="0" fontId="1" fillId="0" borderId="30" xfId="0" applyFont="1" applyBorder="1" applyAlignment="1">
      <alignment horizontal="center" vertical="center" wrapText="1"/>
    </xf>
    <xf numFmtId="0" fontId="1" fillId="4" borderId="10" xfId="0" applyFont="1" applyFill="1" applyBorder="1"/>
    <xf numFmtId="0" fontId="1" fillId="4" borderId="46" xfId="0" applyFont="1" applyFill="1" applyBorder="1" applyAlignment="1">
      <alignment horizontal="left" vertical="center" wrapText="1"/>
    </xf>
    <xf numFmtId="0" fontId="1" fillId="4" borderId="46" xfId="0" applyFont="1" applyFill="1" applyBorder="1" applyAlignment="1">
      <alignment vertical="center" wrapText="1"/>
    </xf>
    <xf numFmtId="0" fontId="1" fillId="0" borderId="39" xfId="0" applyFont="1" applyBorder="1" applyAlignment="1">
      <alignment horizontal="right"/>
    </xf>
    <xf numFmtId="0" fontId="1" fillId="0" borderId="47" xfId="0" applyFont="1" applyBorder="1" applyAlignment="1">
      <alignment horizontal="left" vertical="center" wrapText="1"/>
    </xf>
    <xf numFmtId="0" fontId="1" fillId="0" borderId="47" xfId="0" applyFont="1" applyBorder="1" applyAlignment="1">
      <alignment vertical="center" wrapText="1"/>
    </xf>
    <xf numFmtId="2" fontId="1" fillId="0" borderId="17" xfId="0" applyNumberFormat="1" applyFont="1" applyBorder="1" applyAlignment="1">
      <alignment vertical="center" wrapText="1"/>
    </xf>
    <xf numFmtId="0" fontId="1" fillId="0" borderId="39" xfId="0" applyFont="1" applyBorder="1" applyAlignment="1">
      <alignment vertical="center" wrapText="1"/>
    </xf>
    <xf numFmtId="0" fontId="1" fillId="4" borderId="39" xfId="0" applyFont="1" applyFill="1" applyBorder="1"/>
    <xf numFmtId="0" fontId="1" fillId="4" borderId="47" xfId="0" applyFont="1" applyFill="1" applyBorder="1" applyAlignment="1">
      <alignment horizontal="left" vertical="center" wrapText="1"/>
    </xf>
    <xf numFmtId="0" fontId="1" fillId="4" borderId="47" xfId="0" applyFont="1" applyFill="1" applyBorder="1" applyAlignment="1">
      <alignment vertical="center" wrapText="1"/>
    </xf>
    <xf numFmtId="0" fontId="1" fillId="0" borderId="42" xfId="0" applyFont="1" applyBorder="1" applyAlignment="1">
      <alignment vertical="center" wrapText="1"/>
    </xf>
    <xf numFmtId="0" fontId="1" fillId="0" borderId="53" xfId="0" applyFont="1" applyBorder="1" applyAlignment="1">
      <alignment vertical="center" wrapText="1"/>
    </xf>
    <xf numFmtId="2" fontId="1" fillId="0" borderId="0" xfId="0" applyNumberFormat="1" applyFont="1"/>
    <xf numFmtId="0" fontId="1" fillId="0" borderId="34" xfId="0" applyFont="1" applyBorder="1" applyAlignment="1">
      <alignment vertical="center" wrapText="1"/>
    </xf>
    <xf numFmtId="0" fontId="1" fillId="0" borderId="48" xfId="0" applyFont="1" applyBorder="1" applyAlignment="1">
      <alignment vertical="center" wrapText="1"/>
    </xf>
    <xf numFmtId="2" fontId="1" fillId="0" borderId="21" xfId="0" applyNumberFormat="1" applyFont="1" applyBorder="1" applyAlignment="1">
      <alignment vertical="center" wrapText="1"/>
    </xf>
    <xf numFmtId="0" fontId="1" fillId="4" borderId="28"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vertical="center" wrapText="1"/>
    </xf>
    <xf numFmtId="2" fontId="1" fillId="4" borderId="30" xfId="0" applyNumberFormat="1" applyFont="1" applyFill="1" applyBorder="1" applyAlignment="1">
      <alignment vertical="center" wrapText="1"/>
    </xf>
    <xf numFmtId="0" fontId="1" fillId="0" borderId="0" xfId="0" applyFont="1" applyBorder="1" applyAlignment="1">
      <alignment horizontal="center" wrapText="1"/>
    </xf>
    <xf numFmtId="0" fontId="4" fillId="2" borderId="21" xfId="0" applyFont="1" applyFill="1" applyBorder="1" applyAlignment="1">
      <alignment vertical="center" wrapText="1"/>
    </xf>
    <xf numFmtId="0" fontId="4" fillId="0" borderId="21" xfId="0" applyFont="1" applyBorder="1" applyAlignment="1">
      <alignment vertical="center" wrapText="1"/>
    </xf>
    <xf numFmtId="0" fontId="4" fillId="0" borderId="50" xfId="0" applyFont="1" applyBorder="1" applyAlignment="1">
      <alignment vertical="center"/>
    </xf>
    <xf numFmtId="0" fontId="4" fillId="0" borderId="45" xfId="0" applyFont="1" applyBorder="1" applyAlignment="1">
      <alignment vertical="center"/>
    </xf>
    <xf numFmtId="0" fontId="4" fillId="0" borderId="34" xfId="0" applyFont="1" applyBorder="1" applyAlignment="1">
      <alignment horizontal="center"/>
    </xf>
    <xf numFmtId="0" fontId="4" fillId="0" borderId="9" xfId="0" applyFont="1" applyBorder="1" applyAlignment="1">
      <alignment horizontal="center"/>
    </xf>
    <xf numFmtId="0" fontId="1" fillId="0" borderId="5" xfId="0" applyFont="1" applyBorder="1" applyAlignment="1">
      <alignment horizontal="left" vertical="center" wrapText="1" indent="2"/>
    </xf>
    <xf numFmtId="0" fontId="1" fillId="0" borderId="18" xfId="0" applyFont="1" applyBorder="1" applyAlignment="1">
      <alignment horizontal="left" vertical="center" wrapText="1" indent="2"/>
    </xf>
    <xf numFmtId="0" fontId="1" fillId="0" borderId="56" xfId="0" applyFont="1" applyBorder="1" applyAlignment="1">
      <alignment horizontal="left" vertical="center" wrapText="1" indent="2"/>
    </xf>
    <xf numFmtId="0" fontId="1" fillId="0" borderId="12" xfId="0" applyFont="1" applyBorder="1" applyAlignment="1">
      <alignment horizontal="left" vertical="center" wrapText="1" indent="2"/>
    </xf>
    <xf numFmtId="0" fontId="1" fillId="0" borderId="19" xfId="0" applyFont="1" applyBorder="1" applyAlignment="1">
      <alignment horizontal="left" vertical="center" wrapText="1" indent="2"/>
    </xf>
    <xf numFmtId="0" fontId="1" fillId="0" borderId="57" xfId="0" applyFont="1" applyBorder="1" applyAlignment="1">
      <alignment horizontal="left" vertical="center" wrapText="1" indent="2"/>
    </xf>
    <xf numFmtId="0" fontId="1" fillId="0" borderId="58" xfId="0" applyFont="1" applyBorder="1" applyAlignment="1">
      <alignment horizontal="left" vertical="center" wrapText="1" indent="2"/>
    </xf>
    <xf numFmtId="0" fontId="1" fillId="0" borderId="9" xfId="0" applyFont="1" applyBorder="1" applyAlignment="1">
      <alignment horizontal="left" vertical="center" wrapText="1" indent="2"/>
    </xf>
    <xf numFmtId="0" fontId="1" fillId="0" borderId="59" xfId="0" applyFont="1" applyBorder="1" applyAlignment="1">
      <alignment horizontal="center" wrapText="1"/>
    </xf>
    <xf numFmtId="0" fontId="1" fillId="0" borderId="49" xfId="0" applyFont="1" applyBorder="1" applyAlignment="1">
      <alignment vertical="center"/>
    </xf>
    <xf numFmtId="0" fontId="1" fillId="0" borderId="55" xfId="0" applyFont="1" applyBorder="1" applyAlignment="1">
      <alignment horizontal="center" wrapText="1"/>
    </xf>
    <xf numFmtId="0" fontId="1" fillId="0" borderId="55" xfId="0" applyFont="1" applyBorder="1" applyAlignment="1">
      <alignment vertical="center"/>
    </xf>
    <xf numFmtId="0" fontId="1" fillId="0" borderId="33" xfId="0" applyFont="1" applyBorder="1" applyAlignment="1">
      <alignment horizontal="left" vertical="center" wrapText="1" indent="2"/>
    </xf>
    <xf numFmtId="0" fontId="1" fillId="0" borderId="41" xfId="0" applyFont="1" applyBorder="1" applyAlignment="1">
      <alignment horizontal="left" vertical="center" wrapText="1" indent="2"/>
    </xf>
    <xf numFmtId="0" fontId="1" fillId="0" borderId="23" xfId="0" applyFont="1" applyBorder="1" applyAlignment="1">
      <alignment horizontal="left" vertical="center" wrapText="1" indent="2"/>
    </xf>
    <xf numFmtId="0" fontId="1" fillId="0" borderId="60" xfId="0" applyFont="1" applyBorder="1" applyAlignment="1">
      <alignment vertical="center"/>
    </xf>
    <xf numFmtId="0" fontId="1" fillId="0" borderId="59" xfId="0" applyFont="1" applyBorder="1" applyAlignment="1">
      <alignment horizontal="left" vertical="center" wrapText="1"/>
    </xf>
    <xf numFmtId="0" fontId="1" fillId="0" borderId="55" xfId="0" applyFont="1" applyBorder="1" applyAlignment="1">
      <alignment horizontal="left" vertical="center" wrapText="1"/>
    </xf>
    <xf numFmtId="0" fontId="4" fillId="2" borderId="0" xfId="0" applyFont="1" applyFill="1" applyBorder="1" applyAlignment="1">
      <alignment horizontal="left" vertical="center" wrapText="1" indent="3"/>
    </xf>
    <xf numFmtId="0" fontId="4" fillId="2" borderId="0" xfId="0" applyFont="1" applyFill="1" applyBorder="1" applyAlignment="1">
      <alignment vertical="center" wrapText="1"/>
    </xf>
    <xf numFmtId="0" fontId="1" fillId="0" borderId="27" xfId="0" applyFont="1" applyBorder="1"/>
    <xf numFmtId="0" fontId="4" fillId="0" borderId="0" xfId="0" applyFont="1" applyFill="1" applyProtection="1">
      <protection locked="0"/>
    </xf>
    <xf numFmtId="0" fontId="5" fillId="0" borderId="0" xfId="0" applyFont="1" applyFill="1"/>
    <xf numFmtId="0" fontId="4" fillId="0" borderId="23" xfId="0" applyFont="1" applyFill="1" applyBorder="1" applyProtection="1">
      <protection locked="0"/>
    </xf>
    <xf numFmtId="0" fontId="4" fillId="0" borderId="0" xfId="0" applyFont="1" applyFill="1" applyBorder="1" applyProtection="1">
      <protection locked="0"/>
    </xf>
    <xf numFmtId="0" fontId="4" fillId="0" borderId="24" xfId="0" applyFont="1" applyFill="1" applyBorder="1" applyProtection="1">
      <protection locked="0"/>
    </xf>
    <xf numFmtId="0" fontId="4" fillId="0" borderId="25" xfId="0" applyFont="1" applyFill="1" applyBorder="1" applyProtection="1">
      <protection locked="0"/>
    </xf>
    <xf numFmtId="0" fontId="4" fillId="0" borderId="26" xfId="0" applyFont="1" applyFill="1" applyBorder="1" applyProtection="1">
      <protection locked="0"/>
    </xf>
    <xf numFmtId="0" fontId="4" fillId="0" borderId="27" xfId="0" applyFont="1" applyFill="1" applyBorder="1" applyProtection="1">
      <protection locked="0"/>
    </xf>
    <xf numFmtId="0" fontId="4" fillId="5" borderId="22" xfId="0" applyFont="1" applyFill="1" applyBorder="1" applyProtection="1">
      <protection locked="0"/>
    </xf>
    <xf numFmtId="0" fontId="4" fillId="5" borderId="22" xfId="0" applyFont="1" applyFill="1" applyBorder="1"/>
    <xf numFmtId="0" fontId="10" fillId="0" borderId="0" xfId="0" applyFont="1" applyFill="1"/>
    <xf numFmtId="0" fontId="4" fillId="0" borderId="40"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28" xfId="0" applyFont="1" applyBorder="1" applyAlignment="1">
      <alignment horizontal="center" wrapText="1"/>
    </xf>
    <xf numFmtId="0" fontId="1" fillId="0" borderId="29" xfId="0" applyFont="1" applyBorder="1" applyAlignment="1">
      <alignment horizontal="center" wrapText="1"/>
    </xf>
    <xf numFmtId="0" fontId="1" fillId="0" borderId="30" xfId="0" applyFont="1" applyBorder="1" applyAlignment="1">
      <alignment horizont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 xfId="0" applyFont="1" applyBorder="1" applyAlignment="1">
      <alignment horizontal="left"/>
    </xf>
    <xf numFmtId="0" fontId="1" fillId="0" borderId="3"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4" fillId="0" borderId="28" xfId="0" applyFont="1" applyBorder="1" applyAlignment="1">
      <alignment horizontal="center" wrapText="1"/>
    </xf>
    <xf numFmtId="0" fontId="4" fillId="0" borderId="30" xfId="0" applyFont="1" applyBorder="1" applyAlignment="1">
      <alignment horizont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49" xfId="0" applyFont="1" applyBorder="1" applyAlignment="1">
      <alignment horizontal="center"/>
    </xf>
    <xf numFmtId="0" fontId="4" fillId="0" borderId="4" xfId="0" applyFont="1" applyBorder="1" applyAlignment="1">
      <alignment horizontal="center"/>
    </xf>
    <xf numFmtId="0" fontId="4" fillId="0" borderId="12"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4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6"/>
  <sheetViews>
    <sheetView showGridLines="0" tabSelected="1" zoomScale="70" zoomScaleNormal="70" workbookViewId="0">
      <selection activeCell="B30" sqref="B30"/>
    </sheetView>
  </sheetViews>
  <sheetFormatPr defaultColWidth="9.1796875" defaultRowHeight="13" x14ac:dyDescent="0.3"/>
  <cols>
    <col min="1" max="1" width="4.81640625" style="1" customWidth="1"/>
    <col min="2" max="2" width="51" style="1" customWidth="1"/>
    <col min="3" max="4" width="34.7265625" style="1" customWidth="1"/>
    <col min="5" max="5" width="6.7265625" style="1" customWidth="1"/>
    <col min="6" max="6" width="4.81640625" style="1" customWidth="1"/>
    <col min="7" max="8" width="25.453125" style="1" customWidth="1"/>
    <col min="9" max="9" width="28.7265625" style="1" customWidth="1"/>
    <col min="10" max="16384" width="9.1796875" style="1"/>
  </cols>
  <sheetData>
    <row r="1" spans="1:4" x14ac:dyDescent="0.3">
      <c r="D1" s="2" t="s">
        <v>0</v>
      </c>
    </row>
    <row r="2" spans="1:4" x14ac:dyDescent="0.3">
      <c r="A2" s="2" t="s">
        <v>120</v>
      </c>
      <c r="B2" s="2"/>
    </row>
    <row r="3" spans="1:4" x14ac:dyDescent="0.3">
      <c r="B3" s="2"/>
    </row>
    <row r="4" spans="1:4" x14ac:dyDescent="0.3">
      <c r="B4" s="1" t="s">
        <v>1</v>
      </c>
      <c r="C4" s="3"/>
    </row>
    <row r="6" spans="1:4" x14ac:dyDescent="0.3">
      <c r="B6" s="4" t="s">
        <v>2</v>
      </c>
      <c r="C6" s="5"/>
    </row>
    <row r="7" spans="1:4" x14ac:dyDescent="0.3">
      <c r="B7" s="4"/>
    </row>
    <row r="8" spans="1:4" ht="13.5" thickBot="1" x14ac:dyDescent="0.35">
      <c r="B8" s="4"/>
    </row>
    <row r="9" spans="1:4" ht="39" x14ac:dyDescent="0.3">
      <c r="A9" s="243" t="s">
        <v>118</v>
      </c>
      <c r="B9" s="244"/>
      <c r="C9" s="6" t="s">
        <v>3</v>
      </c>
      <c r="D9" s="7" t="s">
        <v>4</v>
      </c>
    </row>
    <row r="10" spans="1:4" ht="13.5" thickBot="1" x14ac:dyDescent="0.35">
      <c r="A10" s="245"/>
      <c r="B10" s="246"/>
      <c r="C10" s="8">
        <v>1</v>
      </c>
      <c r="D10" s="9">
        <v>2</v>
      </c>
    </row>
    <row r="11" spans="1:4" ht="26" x14ac:dyDescent="0.3">
      <c r="A11" s="10">
        <v>1</v>
      </c>
      <c r="B11" s="11" t="s">
        <v>5</v>
      </c>
      <c r="C11" s="12"/>
      <c r="D11" s="13"/>
    </row>
    <row r="12" spans="1:4" ht="26" x14ac:dyDescent="0.3">
      <c r="A12" s="14">
        <v>2</v>
      </c>
      <c r="B12" s="15" t="s">
        <v>6</v>
      </c>
      <c r="C12" s="16"/>
      <c r="D12" s="17"/>
    </row>
    <row r="13" spans="1:4" ht="26" x14ac:dyDescent="0.3">
      <c r="A13" s="14">
        <v>3</v>
      </c>
      <c r="B13" s="15" t="s">
        <v>7</v>
      </c>
      <c r="C13" s="16"/>
      <c r="D13" s="17"/>
    </row>
    <row r="14" spans="1:4" x14ac:dyDescent="0.3">
      <c r="A14" s="14">
        <v>4</v>
      </c>
      <c r="B14" s="18" t="s">
        <v>8</v>
      </c>
      <c r="C14" s="19"/>
      <c r="D14" s="20"/>
    </row>
    <row r="15" spans="1:4" x14ac:dyDescent="0.3">
      <c r="A15" s="14">
        <v>5</v>
      </c>
      <c r="B15" s="21" t="s">
        <v>9</v>
      </c>
      <c r="C15" s="19"/>
      <c r="D15" s="20"/>
    </row>
    <row r="16" spans="1:4" ht="15.75" customHeight="1" x14ac:dyDescent="0.3">
      <c r="A16" s="14">
        <v>6</v>
      </c>
      <c r="B16" s="18" t="s">
        <v>10</v>
      </c>
      <c r="C16" s="19"/>
      <c r="D16" s="19"/>
    </row>
    <row r="17" spans="1:9" x14ac:dyDescent="0.3">
      <c r="A17" s="22" t="s">
        <v>11</v>
      </c>
      <c r="B17" s="23" t="s">
        <v>12</v>
      </c>
      <c r="C17" s="19"/>
      <c r="D17" s="20"/>
    </row>
    <row r="18" spans="1:9" x14ac:dyDescent="0.3">
      <c r="A18" s="22" t="s">
        <v>13</v>
      </c>
      <c r="B18" s="23" t="s">
        <v>14</v>
      </c>
      <c r="C18" s="19"/>
      <c r="D18" s="20"/>
    </row>
    <row r="19" spans="1:9" ht="16.5" customHeight="1" x14ac:dyDescent="0.3">
      <c r="A19" s="22" t="s">
        <v>15</v>
      </c>
      <c r="B19" s="24" t="s">
        <v>16</v>
      </c>
      <c r="C19" s="19"/>
      <c r="D19" s="20"/>
    </row>
    <row r="20" spans="1:9" x14ac:dyDescent="0.3">
      <c r="A20" s="14">
        <v>7</v>
      </c>
      <c r="B20" s="25" t="s">
        <v>119</v>
      </c>
      <c r="C20" s="19">
        <f>SUM(C21:C22)</f>
        <v>0</v>
      </c>
      <c r="D20" s="19">
        <f>SUM(D21:D22)</f>
        <v>0</v>
      </c>
    </row>
    <row r="21" spans="1:9" x14ac:dyDescent="0.3">
      <c r="A21" s="14">
        <v>7.1</v>
      </c>
      <c r="B21" s="26" t="s">
        <v>17</v>
      </c>
      <c r="C21" s="19"/>
      <c r="D21" s="20"/>
    </row>
    <row r="22" spans="1:9" ht="13.5" thickBot="1" x14ac:dyDescent="0.35">
      <c r="A22" s="27">
        <v>7.2</v>
      </c>
      <c r="B22" s="28" t="s">
        <v>18</v>
      </c>
      <c r="C22" s="204"/>
      <c r="D22" s="204"/>
    </row>
    <row r="23" spans="1:9" x14ac:dyDescent="0.3">
      <c r="A23" s="169"/>
      <c r="B23" s="228"/>
      <c r="C23" s="229"/>
      <c r="D23" s="229"/>
    </row>
    <row r="24" spans="1:9" s="30" customFormat="1" x14ac:dyDescent="0.3">
      <c r="A24" s="1"/>
      <c r="B24" s="4"/>
      <c r="C24" s="1"/>
      <c r="D24" s="1"/>
      <c r="E24" s="29"/>
      <c r="F24" s="29"/>
      <c r="G24" s="29"/>
      <c r="H24" s="29"/>
      <c r="I24" s="29"/>
    </row>
    <row r="25" spans="1:9" s="30" customFormat="1" x14ac:dyDescent="0.3">
      <c r="B25" s="122" t="s">
        <v>19</v>
      </c>
      <c r="C25" s="231"/>
      <c r="D25" s="231"/>
    </row>
    <row r="26" spans="1:9" s="30" customFormat="1" x14ac:dyDescent="0.3">
      <c r="B26" s="122"/>
      <c r="C26" s="122"/>
      <c r="D26" s="122"/>
    </row>
    <row r="27" spans="1:9" s="30" customFormat="1" x14ac:dyDescent="0.3">
      <c r="B27" s="122" t="s">
        <v>20</v>
      </c>
      <c r="C27" s="231"/>
      <c r="D27" s="231"/>
    </row>
    <row r="28" spans="1:9" s="30" customFormat="1" x14ac:dyDescent="0.3">
      <c r="B28" s="122"/>
      <c r="C28" s="122"/>
      <c r="D28" s="122"/>
    </row>
    <row r="29" spans="1:9" s="30" customFormat="1" x14ac:dyDescent="0.3">
      <c r="B29" s="232" t="s">
        <v>21</v>
      </c>
      <c r="C29" s="122"/>
      <c r="D29" s="122"/>
    </row>
    <row r="30" spans="1:9" s="30" customFormat="1" x14ac:dyDescent="0.3">
      <c r="B30" s="239"/>
      <c r="C30" s="233"/>
      <c r="D30" s="234"/>
    </row>
    <row r="31" spans="1:9" s="30" customFormat="1" x14ac:dyDescent="0.3">
      <c r="B31" s="235"/>
      <c r="C31" s="236"/>
      <c r="D31" s="234"/>
    </row>
    <row r="32" spans="1:9" s="30" customFormat="1" x14ac:dyDescent="0.3">
      <c r="B32" s="235"/>
      <c r="C32" s="236"/>
      <c r="D32" s="234"/>
    </row>
    <row r="33" spans="2:4" s="30" customFormat="1" x14ac:dyDescent="0.3">
      <c r="B33" s="235"/>
      <c r="C33" s="236"/>
      <c r="D33" s="234"/>
    </row>
    <row r="34" spans="2:4" s="30" customFormat="1" x14ac:dyDescent="0.3">
      <c r="B34" s="235"/>
      <c r="C34" s="236"/>
      <c r="D34" s="234"/>
    </row>
    <row r="35" spans="2:4" s="30" customFormat="1" x14ac:dyDescent="0.3">
      <c r="B35" s="237"/>
      <c r="C35" s="238"/>
      <c r="D35" s="234"/>
    </row>
    <row r="36" spans="2:4" x14ac:dyDescent="0.3">
      <c r="B36" s="32"/>
      <c r="C36" s="32"/>
      <c r="D36" s="32"/>
    </row>
  </sheetData>
  <mergeCells count="1">
    <mergeCell ref="A9:B10"/>
  </mergeCells>
  <pageMargins left="0.25" right="0.25" top="0.75" bottom="0.75" header="0.3" footer="0.3"/>
  <pageSetup scale="81"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49"/>
  <sheetViews>
    <sheetView showGridLines="0" topLeftCell="A4" zoomScale="70" zoomScaleNormal="70" workbookViewId="0">
      <selection activeCell="B30" sqref="B30"/>
    </sheetView>
  </sheetViews>
  <sheetFormatPr defaultColWidth="9.1796875" defaultRowHeight="14.5" x14ac:dyDescent="0.35"/>
  <cols>
    <col min="1" max="1" width="5.7265625" style="1" customWidth="1"/>
    <col min="2" max="2" width="51" style="1" customWidth="1"/>
    <col min="3" max="3" width="29.81640625" style="1" customWidth="1"/>
    <col min="4" max="4" width="17.453125" customWidth="1"/>
    <col min="5" max="5" width="18.1796875" style="1" customWidth="1"/>
    <col min="6" max="6" width="18.453125" customWidth="1"/>
    <col min="7" max="7" width="17.7265625" style="1" customWidth="1"/>
    <col min="8" max="8" width="15.26953125" style="1" customWidth="1"/>
    <col min="9" max="9" width="28.7265625" style="1" customWidth="1"/>
    <col min="10" max="16384" width="9.1796875" style="1"/>
  </cols>
  <sheetData>
    <row r="2" spans="1:8" x14ac:dyDescent="0.35">
      <c r="A2" s="2" t="s">
        <v>22</v>
      </c>
      <c r="B2" s="2"/>
    </row>
    <row r="3" spans="1:8" x14ac:dyDescent="0.35">
      <c r="B3" s="2"/>
    </row>
    <row r="4" spans="1:8" ht="13" x14ac:dyDescent="0.3">
      <c r="B4" s="1" t="s">
        <v>1</v>
      </c>
      <c r="C4" s="3"/>
      <c r="D4" s="1"/>
      <c r="F4" s="1"/>
    </row>
    <row r="5" spans="1:8" ht="13" x14ac:dyDescent="0.3">
      <c r="D5" s="1"/>
      <c r="F5" s="1"/>
    </row>
    <row r="6" spans="1:8" ht="13" x14ac:dyDescent="0.3">
      <c r="B6" s="4" t="s">
        <v>2</v>
      </c>
      <c r="C6" s="5"/>
      <c r="D6" s="1"/>
      <c r="F6" s="1"/>
    </row>
    <row r="7" spans="1:8" x14ac:dyDescent="0.35">
      <c r="B7" s="4"/>
    </row>
    <row r="8" spans="1:8" x14ac:dyDescent="0.35">
      <c r="B8" s="41" t="s">
        <v>23</v>
      </c>
      <c r="C8" s="42"/>
    </row>
    <row r="9" spans="1:8" ht="15" customHeight="1" thickBot="1" x14ac:dyDescent="0.35">
      <c r="B9" s="4"/>
      <c r="C9" s="4"/>
      <c r="D9" s="4"/>
      <c r="E9" s="4"/>
      <c r="F9" s="4"/>
      <c r="G9" s="4"/>
    </row>
    <row r="10" spans="1:8" s="43" customFormat="1" ht="29.25" customHeight="1" thickBot="1" x14ac:dyDescent="0.35">
      <c r="B10" s="44"/>
      <c r="C10" s="247" t="s">
        <v>24</v>
      </c>
      <c r="D10" s="248"/>
      <c r="E10" s="247" t="s">
        <v>25</v>
      </c>
      <c r="F10" s="249"/>
      <c r="G10" s="250" t="s">
        <v>26</v>
      </c>
      <c r="H10" s="251"/>
    </row>
    <row r="11" spans="1:8" ht="13" x14ac:dyDescent="0.3">
      <c r="A11" s="252" t="s">
        <v>118</v>
      </c>
      <c r="B11" s="253"/>
      <c r="C11" s="10" t="s">
        <v>27</v>
      </c>
      <c r="D11" s="45" t="s">
        <v>28</v>
      </c>
      <c r="E11" s="10" t="s">
        <v>27</v>
      </c>
      <c r="F11" s="46" t="s">
        <v>28</v>
      </c>
      <c r="G11" s="47" t="s">
        <v>27</v>
      </c>
      <c r="H11" s="48" t="s">
        <v>28</v>
      </c>
    </row>
    <row r="12" spans="1:8" ht="13.5" thickBot="1" x14ac:dyDescent="0.35">
      <c r="A12" s="254"/>
      <c r="B12" s="255"/>
      <c r="C12" s="49">
        <v>1</v>
      </c>
      <c r="D12" s="50">
        <v>2</v>
      </c>
      <c r="E12" s="51">
        <v>3</v>
      </c>
      <c r="F12" s="52">
        <v>4</v>
      </c>
      <c r="G12" s="53">
        <v>5</v>
      </c>
      <c r="H12" s="52">
        <v>6</v>
      </c>
    </row>
    <row r="13" spans="1:8" ht="18" customHeight="1" thickBot="1" x14ac:dyDescent="0.35">
      <c r="A13" s="54"/>
      <c r="B13" s="55" t="s">
        <v>26</v>
      </c>
      <c r="C13" s="56">
        <f>SUM(C14:C22)</f>
        <v>0</v>
      </c>
      <c r="D13" s="57">
        <f>SUM(D14:D22)</f>
        <v>0</v>
      </c>
      <c r="E13" s="56">
        <f>SUM(E14:E22)</f>
        <v>0</v>
      </c>
      <c r="F13" s="58">
        <f>SUM(F14:F22)</f>
        <v>0</v>
      </c>
      <c r="G13" s="59">
        <f>+C13+E13</f>
        <v>0</v>
      </c>
      <c r="H13" s="60">
        <f t="shared" ref="H13:H21" si="0">+D13+F13</f>
        <v>0</v>
      </c>
    </row>
    <row r="14" spans="1:8" ht="13" x14ac:dyDescent="0.3">
      <c r="A14" s="10">
        <v>1</v>
      </c>
      <c r="B14" s="61" t="s">
        <v>29</v>
      </c>
      <c r="C14" s="62"/>
      <c r="D14" s="63"/>
      <c r="E14" s="62"/>
      <c r="F14" s="64"/>
      <c r="G14" s="65">
        <f t="shared" ref="G14:G21" si="1">+C14+E14</f>
        <v>0</v>
      </c>
      <c r="H14" s="64">
        <f t="shared" si="0"/>
        <v>0</v>
      </c>
    </row>
    <row r="15" spans="1:8" ht="17.25" customHeight="1" x14ac:dyDescent="0.3">
      <c r="A15" s="66">
        <v>2</v>
      </c>
      <c r="B15" s="67" t="s">
        <v>30</v>
      </c>
      <c r="C15" s="68"/>
      <c r="D15" s="69"/>
      <c r="E15" s="68"/>
      <c r="F15" s="70"/>
      <c r="G15" s="71">
        <f t="shared" si="1"/>
        <v>0</v>
      </c>
      <c r="H15" s="70">
        <f t="shared" si="0"/>
        <v>0</v>
      </c>
    </row>
    <row r="16" spans="1:8" ht="13" x14ac:dyDescent="0.3">
      <c r="A16" s="66">
        <v>3</v>
      </c>
      <c r="B16" s="67" t="s">
        <v>31</v>
      </c>
      <c r="C16" s="68"/>
      <c r="D16" s="69"/>
      <c r="E16" s="68"/>
      <c r="F16" s="70"/>
      <c r="G16" s="71">
        <f t="shared" si="1"/>
        <v>0</v>
      </c>
      <c r="H16" s="70">
        <f t="shared" si="0"/>
        <v>0</v>
      </c>
    </row>
    <row r="17" spans="1:9" ht="15" customHeight="1" x14ac:dyDescent="0.3">
      <c r="A17" s="66">
        <v>4</v>
      </c>
      <c r="B17" s="72" t="s">
        <v>9</v>
      </c>
      <c r="C17" s="68"/>
      <c r="D17" s="69"/>
      <c r="E17" s="68"/>
      <c r="F17" s="70"/>
      <c r="G17" s="71">
        <f t="shared" si="1"/>
        <v>0</v>
      </c>
      <c r="H17" s="70">
        <f t="shared" si="0"/>
        <v>0</v>
      </c>
    </row>
    <row r="18" spans="1:9" ht="14.25" customHeight="1" x14ac:dyDescent="0.3">
      <c r="A18" s="66">
        <v>5</v>
      </c>
      <c r="B18" s="67" t="s">
        <v>32</v>
      </c>
      <c r="C18" s="68"/>
      <c r="D18" s="69"/>
      <c r="E18" s="68"/>
      <c r="F18" s="70"/>
      <c r="G18" s="71">
        <f t="shared" si="1"/>
        <v>0</v>
      </c>
      <c r="H18" s="70">
        <f t="shared" si="0"/>
        <v>0</v>
      </c>
    </row>
    <row r="19" spans="1:9" ht="26" x14ac:dyDescent="0.3">
      <c r="A19" s="66">
        <v>6</v>
      </c>
      <c r="B19" s="67" t="s">
        <v>33</v>
      </c>
      <c r="C19" s="68"/>
      <c r="D19" s="69"/>
      <c r="E19" s="68"/>
      <c r="F19" s="70"/>
      <c r="G19" s="71">
        <f t="shared" si="1"/>
        <v>0</v>
      </c>
      <c r="H19" s="70">
        <f t="shared" si="0"/>
        <v>0</v>
      </c>
    </row>
    <row r="20" spans="1:9" ht="15.75" customHeight="1" x14ac:dyDescent="0.3">
      <c r="A20" s="66">
        <v>7</v>
      </c>
      <c r="B20" s="73" t="s">
        <v>34</v>
      </c>
      <c r="C20" s="68"/>
      <c r="D20" s="69"/>
      <c r="E20" s="68"/>
      <c r="F20" s="70"/>
      <c r="G20" s="71">
        <f t="shared" si="1"/>
        <v>0</v>
      </c>
      <c r="H20" s="70">
        <f t="shared" si="0"/>
        <v>0</v>
      </c>
    </row>
    <row r="21" spans="1:9" ht="13" x14ac:dyDescent="0.3">
      <c r="A21" s="74">
        <v>8</v>
      </c>
      <c r="B21" s="75" t="s">
        <v>35</v>
      </c>
      <c r="C21" s="76"/>
      <c r="D21" s="77"/>
      <c r="E21" s="76"/>
      <c r="F21" s="78"/>
      <c r="G21" s="79">
        <f t="shared" si="1"/>
        <v>0</v>
      </c>
      <c r="H21" s="78">
        <f t="shared" si="0"/>
        <v>0</v>
      </c>
    </row>
    <row r="22" spans="1:9" ht="14.25" customHeight="1" thickBot="1" x14ac:dyDescent="0.35">
      <c r="A22" s="80">
        <v>9</v>
      </c>
      <c r="B22" s="81" t="s">
        <v>36</v>
      </c>
      <c r="C22" s="82"/>
      <c r="D22" s="83"/>
      <c r="E22" s="82"/>
      <c r="F22" s="84"/>
      <c r="G22" s="85">
        <f>+C22+E22</f>
        <v>0</v>
      </c>
      <c r="H22" s="84">
        <f>+D22+F22</f>
        <v>0</v>
      </c>
    </row>
    <row r="23" spans="1:9" s="30" customFormat="1" ht="13" x14ac:dyDescent="0.3">
      <c r="A23" s="29"/>
      <c r="B23" s="31"/>
      <c r="C23" s="29"/>
      <c r="E23" s="29"/>
      <c r="G23" s="29"/>
      <c r="H23" s="29"/>
      <c r="I23" s="29"/>
    </row>
    <row r="24" spans="1:9" s="30" customFormat="1" ht="13" x14ac:dyDescent="0.3">
      <c r="A24" s="29"/>
      <c r="B24" s="31"/>
      <c r="C24" s="29"/>
      <c r="E24" s="29"/>
      <c r="G24" s="29"/>
      <c r="H24" s="29"/>
      <c r="I24" s="29"/>
    </row>
    <row r="25" spans="1:9" ht="13" x14ac:dyDescent="0.3">
      <c r="B25" s="32" t="s">
        <v>19</v>
      </c>
      <c r="C25" s="33"/>
      <c r="D25" s="1"/>
      <c r="F25" s="1"/>
    </row>
    <row r="26" spans="1:9" ht="13" x14ac:dyDescent="0.3">
      <c r="B26" s="32"/>
      <c r="C26" s="32"/>
      <c r="D26" s="1"/>
      <c r="F26" s="1"/>
    </row>
    <row r="27" spans="1:9" ht="13" x14ac:dyDescent="0.3">
      <c r="B27" s="32" t="s">
        <v>20</v>
      </c>
      <c r="C27" s="33"/>
      <c r="D27" s="1"/>
      <c r="F27" s="1"/>
    </row>
    <row r="28" spans="1:9" ht="13" x14ac:dyDescent="0.3">
      <c r="B28" s="32"/>
      <c r="C28" s="32"/>
      <c r="D28" s="1"/>
      <c r="F28" s="1"/>
    </row>
    <row r="29" spans="1:9" ht="13" x14ac:dyDescent="0.3">
      <c r="B29" s="34" t="s">
        <v>21</v>
      </c>
      <c r="C29" s="32"/>
      <c r="D29" s="1"/>
      <c r="F29" s="1"/>
    </row>
    <row r="30" spans="1:9" ht="13" x14ac:dyDescent="0.3">
      <c r="B30" s="239"/>
      <c r="C30" s="35"/>
      <c r="D30" s="1"/>
      <c r="F30" s="1"/>
    </row>
    <row r="31" spans="1:9" ht="13" x14ac:dyDescent="0.3">
      <c r="B31" s="37"/>
      <c r="C31" s="38"/>
      <c r="D31" s="1"/>
      <c r="F31" s="1"/>
    </row>
    <row r="32" spans="1:9" ht="13" x14ac:dyDescent="0.3">
      <c r="B32" s="37"/>
      <c r="C32" s="38"/>
      <c r="D32" s="1"/>
      <c r="F32" s="1"/>
    </row>
    <row r="33" spans="2:6" ht="13" x14ac:dyDescent="0.3">
      <c r="B33" s="37"/>
      <c r="C33" s="38"/>
      <c r="D33" s="1"/>
      <c r="F33" s="1"/>
    </row>
    <row r="34" spans="2:6" ht="13" x14ac:dyDescent="0.3">
      <c r="B34" s="37"/>
      <c r="C34" s="38"/>
      <c r="D34" s="1"/>
      <c r="F34" s="1"/>
    </row>
    <row r="35" spans="2:6" ht="13" x14ac:dyDescent="0.3">
      <c r="B35" s="39"/>
      <c r="C35" s="40"/>
      <c r="D35" s="1"/>
      <c r="F35" s="1"/>
    </row>
    <row r="36" spans="2:6" ht="13" x14ac:dyDescent="0.3">
      <c r="B36" s="32"/>
      <c r="D36" s="1"/>
      <c r="F36" s="1"/>
    </row>
    <row r="37" spans="2:6" ht="13" x14ac:dyDescent="0.3">
      <c r="D37" s="1"/>
      <c r="F37" s="1"/>
    </row>
    <row r="38" spans="2:6" ht="13" x14ac:dyDescent="0.3">
      <c r="D38" s="1"/>
      <c r="F38" s="1"/>
    </row>
    <row r="40" spans="2:6" ht="13" x14ac:dyDescent="0.3">
      <c r="D40" s="1"/>
      <c r="F40" s="1"/>
    </row>
    <row r="41" spans="2:6" ht="13" x14ac:dyDescent="0.3">
      <c r="D41" s="1"/>
      <c r="F41" s="1"/>
    </row>
    <row r="42" spans="2:6" ht="13" x14ac:dyDescent="0.3">
      <c r="D42" s="1"/>
      <c r="F42" s="1"/>
    </row>
    <row r="43" spans="2:6" ht="13" x14ac:dyDescent="0.3">
      <c r="D43" s="1"/>
      <c r="F43" s="1"/>
    </row>
    <row r="44" spans="2:6" ht="13" x14ac:dyDescent="0.3">
      <c r="D44" s="1"/>
      <c r="F44" s="1"/>
    </row>
    <row r="45" spans="2:6" ht="13" x14ac:dyDescent="0.3">
      <c r="D45" s="1"/>
      <c r="F45" s="1"/>
    </row>
    <row r="46" spans="2:6" ht="13" x14ac:dyDescent="0.3">
      <c r="D46" s="1"/>
      <c r="F46" s="1"/>
    </row>
    <row r="47" spans="2:6" ht="13" x14ac:dyDescent="0.3">
      <c r="D47" s="1"/>
      <c r="F47" s="1"/>
    </row>
    <row r="48" spans="2:6" ht="13" x14ac:dyDescent="0.3">
      <c r="D48" s="1"/>
      <c r="F48" s="1"/>
    </row>
    <row r="49" spans="4:6" ht="13" x14ac:dyDescent="0.3">
      <c r="D49" s="1"/>
      <c r="F49" s="1"/>
    </row>
  </sheetData>
  <mergeCells count="4">
    <mergeCell ref="C10:D10"/>
    <mergeCell ref="E10:F10"/>
    <mergeCell ref="G10:H10"/>
    <mergeCell ref="A11:B12"/>
  </mergeCells>
  <pageMargins left="0.25" right="0.25" top="0.75" bottom="0.75" header="0.3" footer="0.3"/>
  <pageSetup scale="8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43"/>
  <sheetViews>
    <sheetView showGridLines="0" topLeftCell="A4" zoomScale="70" zoomScaleNormal="70" workbookViewId="0">
      <selection activeCell="B24" sqref="B24"/>
    </sheetView>
  </sheetViews>
  <sheetFormatPr defaultColWidth="9.1796875" defaultRowHeight="14.5" x14ac:dyDescent="0.35"/>
  <cols>
    <col min="1" max="1" width="5.7265625" style="1" customWidth="1"/>
    <col min="2" max="2" width="51" style="1" customWidth="1"/>
    <col min="3" max="3" width="20" style="1" customWidth="1"/>
    <col min="4" max="4" width="12" bestFit="1" customWidth="1"/>
    <col min="5" max="5" width="18.1796875" style="1" customWidth="1"/>
    <col min="6" max="6" width="18.453125" customWidth="1"/>
    <col min="7" max="7" width="17.7265625" style="1" customWidth="1"/>
    <col min="8" max="8" width="15.26953125" style="1" customWidth="1"/>
    <col min="9" max="9" width="28.7265625" style="1" customWidth="1"/>
    <col min="10" max="16384" width="9.1796875" style="1"/>
  </cols>
  <sheetData>
    <row r="2" spans="1:9" x14ac:dyDescent="0.35">
      <c r="A2" s="2" t="s">
        <v>37</v>
      </c>
      <c r="B2" s="2"/>
    </row>
    <row r="3" spans="1:9" x14ac:dyDescent="0.35">
      <c r="B3" s="2"/>
    </row>
    <row r="4" spans="1:9" ht="13" x14ac:dyDescent="0.3">
      <c r="B4" s="1" t="s">
        <v>1</v>
      </c>
      <c r="C4" s="3"/>
      <c r="D4" s="1"/>
      <c r="F4" s="1"/>
    </row>
    <row r="5" spans="1:9" ht="13" x14ac:dyDescent="0.3">
      <c r="D5" s="1"/>
      <c r="F5" s="1"/>
    </row>
    <row r="6" spans="1:9" ht="13" x14ac:dyDescent="0.3">
      <c r="B6" s="4" t="s">
        <v>2</v>
      </c>
      <c r="C6" s="5"/>
      <c r="D6" s="1"/>
      <c r="F6" s="1"/>
    </row>
    <row r="7" spans="1:9" ht="13" x14ac:dyDescent="0.3">
      <c r="B7" s="4"/>
      <c r="D7" s="1"/>
      <c r="F7" s="1"/>
    </row>
    <row r="8" spans="1:9" x14ac:dyDescent="0.35">
      <c r="B8" s="41" t="s">
        <v>23</v>
      </c>
      <c r="C8" s="42"/>
    </row>
    <row r="9" spans="1:9" ht="15" thickBot="1" x14ac:dyDescent="0.4">
      <c r="B9" s="4"/>
    </row>
    <row r="10" spans="1:9" s="30" customFormat="1" ht="42.75" customHeight="1" thickBot="1" x14ac:dyDescent="0.35">
      <c r="A10" s="29"/>
      <c r="B10" s="4"/>
      <c r="C10" s="256" t="s">
        <v>38</v>
      </c>
      <c r="D10" s="257"/>
      <c r="E10" s="256" t="s">
        <v>39</v>
      </c>
      <c r="F10" s="257"/>
      <c r="G10" s="4"/>
      <c r="H10" s="29"/>
      <c r="I10" s="29"/>
    </row>
    <row r="11" spans="1:9" ht="13.5" thickBot="1" x14ac:dyDescent="0.35">
      <c r="A11" s="86"/>
      <c r="B11" s="87"/>
      <c r="C11" s="88" t="s">
        <v>27</v>
      </c>
      <c r="D11" s="89" t="s">
        <v>28</v>
      </c>
      <c r="E11" s="90" t="s">
        <v>27</v>
      </c>
      <c r="F11" s="89" t="s">
        <v>28</v>
      </c>
    </row>
    <row r="12" spans="1:9" ht="13" x14ac:dyDescent="0.3">
      <c r="A12" s="91">
        <v>1</v>
      </c>
      <c r="B12" s="92" t="s">
        <v>40</v>
      </c>
      <c r="C12" s="62"/>
      <c r="D12" s="64">
        <f>SUM(D13:D14)</f>
        <v>0</v>
      </c>
      <c r="E12" s="65"/>
      <c r="F12" s="64">
        <f>SUM(F13:F14)</f>
        <v>0</v>
      </c>
    </row>
    <row r="13" spans="1:9" ht="38.25" customHeight="1" x14ac:dyDescent="0.3">
      <c r="A13" s="93" t="s">
        <v>41</v>
      </c>
      <c r="B13" s="94" t="s">
        <v>42</v>
      </c>
      <c r="C13" s="95"/>
      <c r="D13" s="96"/>
      <c r="E13" s="97"/>
      <c r="F13" s="96"/>
    </row>
    <row r="14" spans="1:9" ht="38.25" customHeight="1" x14ac:dyDescent="0.3">
      <c r="A14" s="93" t="s">
        <v>43</v>
      </c>
      <c r="B14" s="98" t="s">
        <v>44</v>
      </c>
      <c r="C14" s="95"/>
      <c r="D14" s="96"/>
      <c r="E14" s="97"/>
      <c r="F14" s="96"/>
    </row>
    <row r="15" spans="1:9" ht="39" x14ac:dyDescent="0.3">
      <c r="A15" s="99">
        <v>2</v>
      </c>
      <c r="B15" s="100" t="s">
        <v>122</v>
      </c>
      <c r="C15" s="68"/>
      <c r="D15" s="101"/>
      <c r="E15" s="71"/>
      <c r="F15" s="102"/>
    </row>
    <row r="16" spans="1:9" s="30" customFormat="1" ht="45" customHeight="1" thickBot="1" x14ac:dyDescent="0.35">
      <c r="A16" s="103">
        <v>3</v>
      </c>
      <c r="B16" s="242" t="s">
        <v>123</v>
      </c>
      <c r="C16" s="82"/>
      <c r="D16" s="104"/>
      <c r="E16" s="85"/>
      <c r="F16" s="105"/>
      <c r="G16" s="29"/>
      <c r="H16" s="29"/>
      <c r="I16" s="29"/>
    </row>
    <row r="17" spans="1:9" s="30" customFormat="1" ht="13" x14ac:dyDescent="0.3">
      <c r="A17" s="29"/>
      <c r="B17" s="31"/>
      <c r="C17" s="29"/>
      <c r="E17" s="29"/>
      <c r="G17" s="29"/>
      <c r="H17" s="29"/>
      <c r="I17" s="29"/>
    </row>
    <row r="18" spans="1:9" s="30" customFormat="1" ht="13" x14ac:dyDescent="0.3">
      <c r="A18" s="29"/>
      <c r="B18" s="31"/>
      <c r="C18" s="29"/>
      <c r="E18" s="29"/>
      <c r="G18" s="29"/>
      <c r="H18" s="29"/>
      <c r="I18" s="29"/>
    </row>
    <row r="19" spans="1:9" ht="13" x14ac:dyDescent="0.3">
      <c r="B19" s="32" t="s">
        <v>19</v>
      </c>
      <c r="C19" s="33"/>
      <c r="D19" s="1"/>
      <c r="F19" s="1"/>
    </row>
    <row r="20" spans="1:9" ht="13" x14ac:dyDescent="0.3">
      <c r="B20" s="32"/>
      <c r="C20" s="32"/>
      <c r="D20" s="1"/>
      <c r="F20" s="1"/>
    </row>
    <row r="21" spans="1:9" ht="13" x14ac:dyDescent="0.3">
      <c r="B21" s="32" t="s">
        <v>20</v>
      </c>
      <c r="C21" s="33"/>
      <c r="D21" s="1"/>
      <c r="F21" s="1"/>
    </row>
    <row r="22" spans="1:9" ht="13" x14ac:dyDescent="0.3">
      <c r="B22" s="32"/>
      <c r="C22" s="32"/>
      <c r="D22" s="1"/>
      <c r="F22" s="1"/>
    </row>
    <row r="23" spans="1:9" ht="13" x14ac:dyDescent="0.3">
      <c r="B23" s="34" t="s">
        <v>21</v>
      </c>
      <c r="C23" s="32"/>
      <c r="D23" s="1"/>
      <c r="F23" s="1"/>
    </row>
    <row r="24" spans="1:9" ht="13" x14ac:dyDescent="0.3">
      <c r="B24" s="239"/>
      <c r="C24" s="35"/>
      <c r="D24" s="1"/>
      <c r="F24" s="1"/>
    </row>
    <row r="25" spans="1:9" ht="13" x14ac:dyDescent="0.3">
      <c r="B25" s="37"/>
      <c r="C25" s="38"/>
      <c r="D25" s="1"/>
      <c r="F25" s="1"/>
    </row>
    <row r="26" spans="1:9" ht="13" x14ac:dyDescent="0.3">
      <c r="B26" s="37"/>
      <c r="C26" s="38"/>
      <c r="D26" s="1"/>
      <c r="F26" s="1"/>
    </row>
    <row r="27" spans="1:9" ht="13" x14ac:dyDescent="0.3">
      <c r="B27" s="37"/>
      <c r="C27" s="38"/>
      <c r="D27" s="1"/>
      <c r="F27" s="1"/>
    </row>
    <row r="28" spans="1:9" ht="13" x14ac:dyDescent="0.3">
      <c r="B28" s="37"/>
      <c r="C28" s="38"/>
      <c r="D28" s="1"/>
      <c r="F28" s="1"/>
    </row>
    <row r="29" spans="1:9" ht="13" x14ac:dyDescent="0.3">
      <c r="B29" s="39"/>
      <c r="C29" s="40"/>
      <c r="D29" s="1"/>
      <c r="F29" s="1"/>
    </row>
    <row r="30" spans="1:9" ht="13" x14ac:dyDescent="0.3">
      <c r="B30" s="32"/>
      <c r="D30" s="1"/>
      <c r="F30" s="1"/>
    </row>
    <row r="31" spans="1:9" ht="13" x14ac:dyDescent="0.3">
      <c r="D31" s="1"/>
      <c r="F31" s="1"/>
    </row>
    <row r="32" spans="1:9" ht="13" x14ac:dyDescent="0.3">
      <c r="D32" s="1"/>
      <c r="F32" s="1"/>
    </row>
    <row r="34" spans="4:6" ht="13" x14ac:dyDescent="0.3">
      <c r="D34" s="1"/>
      <c r="F34" s="1"/>
    </row>
    <row r="35" spans="4:6" ht="13" x14ac:dyDescent="0.3">
      <c r="D35" s="1"/>
      <c r="F35" s="1"/>
    </row>
    <row r="36" spans="4:6" ht="13" x14ac:dyDescent="0.3">
      <c r="D36" s="1"/>
      <c r="F36" s="1"/>
    </row>
    <row r="37" spans="4:6" ht="13" x14ac:dyDescent="0.3">
      <c r="D37" s="1"/>
      <c r="F37" s="1"/>
    </row>
    <row r="38" spans="4:6" ht="13" x14ac:dyDescent="0.3">
      <c r="D38" s="1"/>
      <c r="F38" s="1"/>
    </row>
    <row r="39" spans="4:6" ht="13" x14ac:dyDescent="0.3">
      <c r="D39" s="1"/>
      <c r="F39" s="1"/>
    </row>
    <row r="40" spans="4:6" ht="13" x14ac:dyDescent="0.3">
      <c r="D40" s="1"/>
      <c r="F40" s="1"/>
    </row>
    <row r="41" spans="4:6" ht="13" x14ac:dyDescent="0.3">
      <c r="D41" s="1"/>
      <c r="F41" s="1"/>
    </row>
    <row r="42" spans="4:6" ht="13" x14ac:dyDescent="0.3">
      <c r="D42" s="1"/>
      <c r="F42" s="1"/>
    </row>
    <row r="43" spans="4:6" ht="13" x14ac:dyDescent="0.3">
      <c r="D43" s="1"/>
      <c r="F43" s="1"/>
    </row>
  </sheetData>
  <mergeCells count="2">
    <mergeCell ref="C10:D10"/>
    <mergeCell ref="E10:F10"/>
  </mergeCells>
  <pageMargins left="0.25" right="0.25"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32"/>
  <sheetViews>
    <sheetView showGridLines="0" zoomScale="70" zoomScaleNormal="70" workbookViewId="0">
      <selection activeCell="B27" sqref="B27"/>
    </sheetView>
  </sheetViews>
  <sheetFormatPr defaultColWidth="9.1796875" defaultRowHeight="13" x14ac:dyDescent="0.3"/>
  <cols>
    <col min="1" max="1" width="3.7265625" style="32" customWidth="1"/>
    <col min="2" max="2" width="71" style="32" customWidth="1"/>
    <col min="3" max="3" width="26.7265625" style="32" customWidth="1"/>
    <col min="4" max="4" width="20.26953125" style="32" customWidth="1"/>
    <col min="5" max="5" width="20" style="32" customWidth="1"/>
    <col min="6" max="7" width="18.1796875" style="32" customWidth="1"/>
    <col min="8" max="8" width="20.54296875" style="32" customWidth="1"/>
    <col min="9" max="12" width="25.453125" style="32" customWidth="1"/>
    <col min="13" max="13" width="28.7265625" style="32" customWidth="1"/>
    <col min="14" max="16384" width="9.1796875" style="32"/>
  </cols>
  <sheetData>
    <row r="2" spans="1:5" x14ac:dyDescent="0.3">
      <c r="A2" s="106" t="s">
        <v>45</v>
      </c>
      <c r="B2" s="106"/>
    </row>
    <row r="3" spans="1:5" x14ac:dyDescent="0.3">
      <c r="B3" s="106"/>
    </row>
    <row r="4" spans="1:5" x14ac:dyDescent="0.3">
      <c r="B4" s="1" t="s">
        <v>1</v>
      </c>
      <c r="C4" s="3"/>
    </row>
    <row r="5" spans="1:5" x14ac:dyDescent="0.3">
      <c r="B5" s="1"/>
      <c r="C5" s="1"/>
    </row>
    <row r="6" spans="1:5" x14ac:dyDescent="0.3">
      <c r="B6" s="4" t="s">
        <v>2</v>
      </c>
      <c r="C6" s="5"/>
    </row>
    <row r="7" spans="1:5" x14ac:dyDescent="0.3">
      <c r="B7" s="4"/>
      <c r="C7" s="1"/>
    </row>
    <row r="8" spans="1:5" x14ac:dyDescent="0.3">
      <c r="B8" s="41" t="s">
        <v>23</v>
      </c>
      <c r="C8" s="42"/>
    </row>
    <row r="9" spans="1:5" ht="13.5" thickBot="1" x14ac:dyDescent="0.35">
      <c r="B9" s="41"/>
    </row>
    <row r="10" spans="1:5" ht="26" x14ac:dyDescent="0.3">
      <c r="A10" s="107">
        <v>1</v>
      </c>
      <c r="B10" s="108" t="s">
        <v>46</v>
      </c>
      <c r="C10" s="109">
        <f>SUM(C11:C12)+C13-C14</f>
        <v>0</v>
      </c>
    </row>
    <row r="11" spans="1:5" x14ac:dyDescent="0.3">
      <c r="A11" s="110">
        <v>1.1000000000000001</v>
      </c>
      <c r="B11" s="111" t="s">
        <v>47</v>
      </c>
      <c r="C11" s="112"/>
    </row>
    <row r="12" spans="1:5" x14ac:dyDescent="0.3">
      <c r="A12" s="110">
        <v>1.2</v>
      </c>
      <c r="B12" s="111" t="s">
        <v>48</v>
      </c>
      <c r="C12" s="112"/>
    </row>
    <row r="13" spans="1:5" x14ac:dyDescent="0.3">
      <c r="A13" s="110">
        <v>1.3</v>
      </c>
      <c r="B13" s="111" t="s">
        <v>49</v>
      </c>
      <c r="C13" s="112"/>
    </row>
    <row r="14" spans="1:5" ht="13.5" thickBot="1" x14ac:dyDescent="0.35">
      <c r="A14" s="113">
        <v>1.4</v>
      </c>
      <c r="B14" s="114" t="s">
        <v>50</v>
      </c>
      <c r="C14" s="112"/>
    </row>
    <row r="15" spans="1:5" ht="14.5" x14ac:dyDescent="0.35">
      <c r="A15" s="115">
        <v>2</v>
      </c>
      <c r="B15" s="116" t="s">
        <v>51</v>
      </c>
      <c r="C15" s="109">
        <f>SUM(C16:C17)+C18-C19</f>
        <v>0</v>
      </c>
      <c r="D15" s="117"/>
      <c r="E15"/>
    </row>
    <row r="16" spans="1:5" x14ac:dyDescent="0.3">
      <c r="A16" s="110">
        <v>2.1</v>
      </c>
      <c r="B16" s="111" t="s">
        <v>47</v>
      </c>
      <c r="C16" s="112"/>
      <c r="D16" s="117"/>
    </row>
    <row r="17" spans="1:13" ht="14.5" x14ac:dyDescent="0.35">
      <c r="A17" s="110">
        <v>2.2000000000000002</v>
      </c>
      <c r="B17" s="111" t="s">
        <v>48</v>
      </c>
      <c r="C17" s="112"/>
      <c r="D17"/>
      <c r="E17"/>
    </row>
    <row r="18" spans="1:13" x14ac:dyDescent="0.3">
      <c r="A18" s="110">
        <v>2.2999999999999998</v>
      </c>
      <c r="B18" s="111" t="s">
        <v>49</v>
      </c>
      <c r="C18" s="112"/>
      <c r="D18" s="117"/>
    </row>
    <row r="19" spans="1:13" ht="13.5" thickBot="1" x14ac:dyDescent="0.35">
      <c r="A19" s="113">
        <v>2.4</v>
      </c>
      <c r="B19" s="114" t="s">
        <v>50</v>
      </c>
      <c r="C19" s="205"/>
      <c r="D19" s="117"/>
    </row>
    <row r="20" spans="1:13" x14ac:dyDescent="0.3">
      <c r="A20" s="117"/>
      <c r="B20" s="118"/>
      <c r="C20" s="117"/>
      <c r="D20" s="117"/>
    </row>
    <row r="21" spans="1:13" s="122" customFormat="1" x14ac:dyDescent="0.3">
      <c r="A21" s="119"/>
      <c r="B21" s="120"/>
      <c r="C21" s="121"/>
      <c r="D21" s="121"/>
      <c r="E21" s="119"/>
      <c r="F21" s="119"/>
      <c r="G21" s="119"/>
      <c r="H21" s="119"/>
      <c r="I21" s="119"/>
      <c r="J21" s="119"/>
      <c r="K21" s="119"/>
      <c r="L21" s="119"/>
      <c r="M21" s="119"/>
    </row>
    <row r="22" spans="1:13" x14ac:dyDescent="0.3">
      <c r="B22" s="32" t="s">
        <v>19</v>
      </c>
      <c r="C22" s="33"/>
      <c r="D22" s="33"/>
    </row>
    <row r="24" spans="1:13" x14ac:dyDescent="0.3">
      <c r="B24" s="32" t="s">
        <v>20</v>
      </c>
      <c r="C24" s="33"/>
      <c r="D24" s="33"/>
    </row>
    <row r="26" spans="1:13" x14ac:dyDescent="0.3">
      <c r="B26" s="34" t="s">
        <v>21</v>
      </c>
    </row>
    <row r="27" spans="1:13" x14ac:dyDescent="0.3">
      <c r="B27" s="239"/>
      <c r="C27" s="35"/>
      <c r="D27" s="36"/>
    </row>
    <row r="28" spans="1:13" x14ac:dyDescent="0.3">
      <c r="B28" s="37"/>
      <c r="C28" s="38"/>
      <c r="D28" s="36"/>
    </row>
    <row r="29" spans="1:13" x14ac:dyDescent="0.3">
      <c r="B29" s="37"/>
      <c r="C29" s="38"/>
      <c r="D29" s="36"/>
    </row>
    <row r="30" spans="1:13" x14ac:dyDescent="0.3">
      <c r="B30" s="37"/>
      <c r="C30" s="38"/>
      <c r="D30" s="36"/>
    </row>
    <row r="31" spans="1:13" x14ac:dyDescent="0.3">
      <c r="B31" s="37"/>
      <c r="C31" s="38"/>
      <c r="D31" s="36"/>
    </row>
    <row r="32" spans="1:13" x14ac:dyDescent="0.3">
      <c r="B32" s="39"/>
      <c r="C32" s="40"/>
      <c r="D32" s="36"/>
    </row>
  </sheetData>
  <pageMargins left="0.25" right="0.25"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E44"/>
  <sheetViews>
    <sheetView showGridLines="0" topLeftCell="A13" zoomScale="70" zoomScaleNormal="70" workbookViewId="0">
      <selection activeCell="B38" sqref="B38"/>
    </sheetView>
  </sheetViews>
  <sheetFormatPr defaultColWidth="9.1796875" defaultRowHeight="13" x14ac:dyDescent="0.3"/>
  <cols>
    <col min="1" max="1" width="5.81640625" style="1" customWidth="1"/>
    <col min="2" max="2" width="77.36328125" style="1" customWidth="1"/>
    <col min="3" max="3" width="27.26953125" style="1" customWidth="1"/>
    <col min="4" max="4" width="16" style="1" customWidth="1"/>
    <col min="5" max="5" width="12" style="1" customWidth="1"/>
    <col min="6" max="6" width="13" style="1" customWidth="1"/>
    <col min="7" max="16384" width="9.1796875" style="1"/>
  </cols>
  <sheetData>
    <row r="2" spans="1:5" x14ac:dyDescent="0.3">
      <c r="A2" s="2" t="s">
        <v>52</v>
      </c>
    </row>
    <row r="4" spans="1:5" x14ac:dyDescent="0.3">
      <c r="B4" s="1" t="s">
        <v>1</v>
      </c>
      <c r="C4" s="3"/>
    </row>
    <row r="6" spans="1:5" x14ac:dyDescent="0.3">
      <c r="B6" s="4" t="s">
        <v>2</v>
      </c>
      <c r="C6" s="5"/>
    </row>
    <row r="7" spans="1:5" x14ac:dyDescent="0.3">
      <c r="B7" s="4"/>
    </row>
    <row r="8" spans="1:5" x14ac:dyDescent="0.3">
      <c r="A8" s="32"/>
      <c r="B8" s="41" t="s">
        <v>23</v>
      </c>
      <c r="C8" s="42"/>
      <c r="D8" s="32"/>
    </row>
    <row r="9" spans="1:5" ht="13.5" thickBot="1" x14ac:dyDescent="0.35">
      <c r="A9" s="32"/>
      <c r="B9" s="32"/>
      <c r="C9" s="32"/>
      <c r="D9" s="32"/>
    </row>
    <row r="10" spans="1:5" ht="15.75" customHeight="1" x14ac:dyDescent="0.3">
      <c r="A10" s="258"/>
      <c r="B10" s="259"/>
      <c r="C10" s="258" t="s">
        <v>53</v>
      </c>
      <c r="D10" s="262"/>
    </row>
    <row r="11" spans="1:5" ht="13.5" thickBot="1" x14ac:dyDescent="0.35">
      <c r="A11" s="260"/>
      <c r="B11" s="261"/>
      <c r="C11" s="123" t="s">
        <v>54</v>
      </c>
      <c r="D11" s="124" t="s">
        <v>28</v>
      </c>
      <c r="E11" s="241"/>
    </row>
    <row r="12" spans="1:5" ht="13.5" thickBot="1" x14ac:dyDescent="0.35">
      <c r="A12" s="125"/>
      <c r="B12" s="126" t="s">
        <v>55</v>
      </c>
      <c r="C12" s="127">
        <f>SUM(C13,C27:C28)</f>
        <v>0</v>
      </c>
      <c r="D12" s="128">
        <f>SUM(D13,D27:D28)</f>
        <v>0</v>
      </c>
      <c r="E12" s="30"/>
    </row>
    <row r="13" spans="1:5" ht="13.5" thickBot="1" x14ac:dyDescent="0.35">
      <c r="A13" s="54">
        <v>1</v>
      </c>
      <c r="B13" s="55" t="s">
        <v>56</v>
      </c>
      <c r="C13" s="127">
        <f>C14+C17+C18+C19+C22+C26</f>
        <v>0</v>
      </c>
      <c r="D13" s="128">
        <f>D14+D17+D18+D19+D22+D26</f>
        <v>0</v>
      </c>
    </row>
    <row r="14" spans="1:5" s="132" customFormat="1" x14ac:dyDescent="0.3">
      <c r="A14" s="10">
        <v>1.1000000000000001</v>
      </c>
      <c r="B14" s="129" t="s">
        <v>57</v>
      </c>
      <c r="C14" s="130">
        <f>SUM(C15:C16)</f>
        <v>0</v>
      </c>
      <c r="D14" s="131">
        <f>SUM(D15:D16)</f>
        <v>0</v>
      </c>
    </row>
    <row r="15" spans="1:5" s="132" customFormat="1" x14ac:dyDescent="0.3">
      <c r="A15" s="14" t="s">
        <v>58</v>
      </c>
      <c r="B15" s="133" t="s">
        <v>59</v>
      </c>
      <c r="C15" s="130"/>
      <c r="D15" s="141"/>
    </row>
    <row r="16" spans="1:5" s="132" customFormat="1" x14ac:dyDescent="0.3">
      <c r="A16" s="134" t="s">
        <v>60</v>
      </c>
      <c r="B16" s="133" t="s">
        <v>61</v>
      </c>
      <c r="C16" s="130"/>
      <c r="D16" s="141"/>
    </row>
    <row r="17" spans="1:4" ht="12" customHeight="1" x14ac:dyDescent="0.3">
      <c r="A17" s="134" t="s">
        <v>43</v>
      </c>
      <c r="B17" s="135" t="s">
        <v>31</v>
      </c>
      <c r="C17" s="130"/>
      <c r="D17" s="141"/>
    </row>
    <row r="18" spans="1:4" x14ac:dyDescent="0.3">
      <c r="A18" s="134" t="s">
        <v>62</v>
      </c>
      <c r="B18" s="136" t="s">
        <v>63</v>
      </c>
      <c r="C18" s="130"/>
      <c r="D18" s="141"/>
    </row>
    <row r="19" spans="1:4" x14ac:dyDescent="0.3">
      <c r="A19" s="134" t="s">
        <v>64</v>
      </c>
      <c r="B19" s="136" t="s">
        <v>65</v>
      </c>
      <c r="C19" s="130">
        <f>SUM(C20:C21)</f>
        <v>0</v>
      </c>
      <c r="D19" s="141">
        <f>SUM(D20:D21)</f>
        <v>0</v>
      </c>
    </row>
    <row r="20" spans="1:4" s="132" customFormat="1" x14ac:dyDescent="0.3">
      <c r="A20" s="134" t="s">
        <v>66</v>
      </c>
      <c r="B20" s="137" t="s">
        <v>59</v>
      </c>
      <c r="C20" s="130"/>
      <c r="D20" s="141"/>
    </row>
    <row r="21" spans="1:4" s="132" customFormat="1" x14ac:dyDescent="0.3">
      <c r="A21" s="134" t="s">
        <v>67</v>
      </c>
      <c r="B21" s="137" t="s">
        <v>61</v>
      </c>
      <c r="C21" s="130"/>
      <c r="D21" s="141"/>
    </row>
    <row r="22" spans="1:4" ht="18.75" customHeight="1" x14ac:dyDescent="0.3">
      <c r="A22" s="134" t="s">
        <v>68</v>
      </c>
      <c r="B22" s="136" t="s">
        <v>69</v>
      </c>
      <c r="C22" s="138">
        <f>SUM(C23:C25)</f>
        <v>0</v>
      </c>
      <c r="D22" s="141">
        <f>SUM(D23:D25)</f>
        <v>0</v>
      </c>
    </row>
    <row r="23" spans="1:4" x14ac:dyDescent="0.3">
      <c r="A23" s="134" t="s">
        <v>70</v>
      </c>
      <c r="B23" s="139" t="s">
        <v>71</v>
      </c>
      <c r="C23" s="140"/>
      <c r="D23" s="141"/>
    </row>
    <row r="24" spans="1:4" ht="18.75" customHeight="1" x14ac:dyDescent="0.3">
      <c r="A24" s="134" t="s">
        <v>72</v>
      </c>
      <c r="B24" s="139" t="s">
        <v>73</v>
      </c>
      <c r="C24" s="140"/>
      <c r="D24" s="141"/>
    </row>
    <row r="25" spans="1:4" ht="18.75" customHeight="1" x14ac:dyDescent="0.3">
      <c r="A25" s="134" t="s">
        <v>74</v>
      </c>
      <c r="B25" s="139" t="s">
        <v>75</v>
      </c>
      <c r="C25" s="140"/>
      <c r="D25" s="141"/>
    </row>
    <row r="26" spans="1:4" ht="13.5" thickBot="1" x14ac:dyDescent="0.35">
      <c r="A26" s="134">
        <v>1.6</v>
      </c>
      <c r="B26" s="142" t="s">
        <v>76</v>
      </c>
      <c r="C26" s="140"/>
      <c r="D26" s="141"/>
    </row>
    <row r="27" spans="1:4" ht="18.75" customHeight="1" x14ac:dyDescent="0.3">
      <c r="A27" s="143">
        <v>2</v>
      </c>
      <c r="B27" s="129" t="s">
        <v>77</v>
      </c>
      <c r="C27" s="144"/>
      <c r="D27" s="145"/>
    </row>
    <row r="28" spans="1:4" ht="18.75" customHeight="1" thickBot="1" x14ac:dyDescent="0.35">
      <c r="A28" s="146">
        <v>3</v>
      </c>
      <c r="B28" s="147" t="s">
        <v>117</v>
      </c>
      <c r="C28" s="148"/>
      <c r="D28" s="149"/>
    </row>
    <row r="29" spans="1:4" ht="18.75" customHeight="1" thickBot="1" x14ac:dyDescent="0.35">
      <c r="A29" s="150"/>
      <c r="B29" s="151"/>
      <c r="C29" s="152"/>
      <c r="D29" s="152"/>
    </row>
    <row r="30" spans="1:4" ht="27" customHeight="1" thickBot="1" x14ac:dyDescent="0.35">
      <c r="A30" s="153">
        <v>4</v>
      </c>
      <c r="B30" s="154" t="s">
        <v>78</v>
      </c>
      <c r="C30" s="155"/>
      <c r="D30" s="156"/>
    </row>
    <row r="31" spans="1:4" x14ac:dyDescent="0.3">
      <c r="B31" s="2"/>
    </row>
    <row r="32" spans="1:4" x14ac:dyDescent="0.3">
      <c r="B32" s="2"/>
    </row>
    <row r="33" spans="2:3" x14ac:dyDescent="0.3">
      <c r="B33" s="32" t="s">
        <v>19</v>
      </c>
      <c r="C33" s="32"/>
    </row>
    <row r="34" spans="2:3" x14ac:dyDescent="0.3">
      <c r="B34" s="32"/>
      <c r="C34" s="32"/>
    </row>
    <row r="35" spans="2:3" x14ac:dyDescent="0.3">
      <c r="B35" s="32" t="s">
        <v>20</v>
      </c>
      <c r="C35" s="32"/>
    </row>
    <row r="36" spans="2:3" x14ac:dyDescent="0.3">
      <c r="B36" s="32"/>
      <c r="C36" s="32"/>
    </row>
    <row r="37" spans="2:3" x14ac:dyDescent="0.3">
      <c r="B37" s="34" t="s">
        <v>21</v>
      </c>
      <c r="C37" s="32"/>
    </row>
    <row r="38" spans="2:3" x14ac:dyDescent="0.3">
      <c r="B38" s="240"/>
      <c r="C38" s="35"/>
    </row>
    <row r="39" spans="2:3" x14ac:dyDescent="0.3">
      <c r="B39" s="37"/>
      <c r="C39" s="38"/>
    </row>
    <row r="40" spans="2:3" x14ac:dyDescent="0.3">
      <c r="B40" s="37"/>
      <c r="C40" s="38"/>
    </row>
    <row r="41" spans="2:3" x14ac:dyDescent="0.3">
      <c r="B41" s="37"/>
      <c r="C41" s="38"/>
    </row>
    <row r="42" spans="2:3" x14ac:dyDescent="0.3">
      <c r="B42" s="37"/>
      <c r="C42" s="38"/>
    </row>
    <row r="43" spans="2:3" x14ac:dyDescent="0.3">
      <c r="B43" s="39"/>
      <c r="C43" s="40"/>
    </row>
    <row r="44" spans="2:3" x14ac:dyDescent="0.3">
      <c r="B44" s="32"/>
      <c r="C44" s="32"/>
    </row>
  </sheetData>
  <mergeCells count="2">
    <mergeCell ref="A10:B11"/>
    <mergeCell ref="C10:D10"/>
  </mergeCells>
  <pageMargins left="0.7" right="0.7" top="0.75" bottom="0.75" header="0.3" footer="0.3"/>
  <pageSetup scale="8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D37"/>
  <sheetViews>
    <sheetView showGridLines="0" topLeftCell="A7" zoomScale="70" zoomScaleNormal="70" workbookViewId="0">
      <selection activeCell="B31" sqref="B31"/>
    </sheetView>
  </sheetViews>
  <sheetFormatPr defaultColWidth="9.1796875" defaultRowHeight="13" x14ac:dyDescent="0.3"/>
  <cols>
    <col min="1" max="1" width="5.81640625" style="1" customWidth="1"/>
    <col min="2" max="2" width="83.26953125" style="1" customWidth="1"/>
    <col min="3" max="3" width="27.26953125" style="1" customWidth="1"/>
    <col min="4" max="4" width="16" style="1" customWidth="1"/>
    <col min="5" max="5" width="14.26953125" style="1" customWidth="1"/>
    <col min="6" max="6" width="14.54296875" style="1" customWidth="1"/>
    <col min="7" max="7" width="12" style="1" customWidth="1"/>
    <col min="8" max="8" width="13" style="1" customWidth="1"/>
    <col min="9" max="16384" width="9.1796875" style="1"/>
  </cols>
  <sheetData>
    <row r="2" spans="1:4" x14ac:dyDescent="0.3">
      <c r="A2" s="2" t="s">
        <v>79</v>
      </c>
    </row>
    <row r="4" spans="1:4" x14ac:dyDescent="0.3">
      <c r="B4" s="1" t="s">
        <v>1</v>
      </c>
      <c r="C4" s="3"/>
    </row>
    <row r="6" spans="1:4" x14ac:dyDescent="0.3">
      <c r="B6" s="4" t="s">
        <v>2</v>
      </c>
      <c r="C6" s="5"/>
    </row>
    <row r="7" spans="1:4" x14ac:dyDescent="0.3">
      <c r="B7" s="4"/>
    </row>
    <row r="8" spans="1:4" x14ac:dyDescent="0.3">
      <c r="A8" s="32"/>
      <c r="B8" s="41" t="s">
        <v>23</v>
      </c>
      <c r="C8" s="42"/>
      <c r="D8" s="32"/>
    </row>
    <row r="9" spans="1:4" ht="13.5" thickBot="1" x14ac:dyDescent="0.35">
      <c r="A9" s="32"/>
      <c r="B9" s="32"/>
      <c r="C9" s="32"/>
      <c r="D9" s="32"/>
    </row>
    <row r="10" spans="1:4" ht="15.75" customHeight="1" x14ac:dyDescent="0.3">
      <c r="A10" s="258"/>
      <c r="B10" s="259"/>
      <c r="C10" s="263" t="s">
        <v>80</v>
      </c>
      <c r="D10" s="264"/>
    </row>
    <row r="11" spans="1:4" ht="13.5" thickBot="1" x14ac:dyDescent="0.35">
      <c r="A11" s="157"/>
      <c r="B11" s="117"/>
      <c r="C11" s="208" t="s">
        <v>54</v>
      </c>
      <c r="D11" s="209" t="s">
        <v>28</v>
      </c>
    </row>
    <row r="12" spans="1:4" ht="13.5" thickBot="1" x14ac:dyDescent="0.35">
      <c r="A12" s="125"/>
      <c r="B12" s="158" t="s">
        <v>55</v>
      </c>
      <c r="C12" s="206">
        <f>SUM(C13,C17,C20:C21)</f>
        <v>0</v>
      </c>
      <c r="D12" s="207">
        <f>SUM(D13,D17,D20:D21)</f>
        <v>0</v>
      </c>
    </row>
    <row r="13" spans="1:4" s="132" customFormat="1" x14ac:dyDescent="0.3">
      <c r="A13" s="14">
        <v>1</v>
      </c>
      <c r="B13" s="135" t="s">
        <v>65</v>
      </c>
      <c r="C13" s="144">
        <f>SUM(C14:C16)</f>
        <v>0</v>
      </c>
      <c r="D13" s="145">
        <f>SUM(D14:D16)</f>
        <v>0</v>
      </c>
    </row>
    <row r="14" spans="1:4" s="132" customFormat="1" x14ac:dyDescent="0.3">
      <c r="A14" s="14">
        <v>1.1000000000000001</v>
      </c>
      <c r="B14" s="159" t="s">
        <v>81</v>
      </c>
      <c r="C14" s="160"/>
      <c r="D14" s="161"/>
    </row>
    <row r="15" spans="1:4" s="132" customFormat="1" x14ac:dyDescent="0.3">
      <c r="A15" s="14">
        <v>1.2</v>
      </c>
      <c r="B15" s="162" t="s">
        <v>82</v>
      </c>
      <c r="C15" s="160"/>
      <c r="D15" s="161"/>
    </row>
    <row r="16" spans="1:4" s="132" customFormat="1" x14ac:dyDescent="0.3">
      <c r="A16" s="14">
        <v>1.3</v>
      </c>
      <c r="B16" s="162" t="s">
        <v>83</v>
      </c>
      <c r="C16" s="160"/>
      <c r="D16" s="161"/>
    </row>
    <row r="17" spans="1:4" s="132" customFormat="1" x14ac:dyDescent="0.3">
      <c r="A17" s="14">
        <v>2</v>
      </c>
      <c r="B17" s="136" t="s">
        <v>69</v>
      </c>
      <c r="C17" s="160">
        <f>SUM(C18:C19)</f>
        <v>0</v>
      </c>
      <c r="D17" s="161">
        <f>SUM(D18:D19)</f>
        <v>0</v>
      </c>
    </row>
    <row r="18" spans="1:4" s="132" customFormat="1" x14ac:dyDescent="0.3">
      <c r="A18" s="14">
        <v>2.1</v>
      </c>
      <c r="B18" s="162" t="s">
        <v>82</v>
      </c>
      <c r="C18" s="160"/>
      <c r="D18" s="161"/>
    </row>
    <row r="19" spans="1:4" ht="12" customHeight="1" x14ac:dyDescent="0.3">
      <c r="A19" s="66">
        <v>2.2000000000000002</v>
      </c>
      <c r="B19" s="162" t="s">
        <v>83</v>
      </c>
      <c r="C19" s="163"/>
      <c r="D19" s="161"/>
    </row>
    <row r="20" spans="1:4" x14ac:dyDescent="0.3">
      <c r="A20" s="164">
        <v>3</v>
      </c>
      <c r="B20" s="165" t="s">
        <v>77</v>
      </c>
      <c r="C20" s="166"/>
      <c r="D20" s="161"/>
    </row>
    <row r="21" spans="1:4" ht="13.5" thickBot="1" x14ac:dyDescent="0.35">
      <c r="A21" s="167">
        <v>4</v>
      </c>
      <c r="B21" s="168" t="s">
        <v>84</v>
      </c>
      <c r="C21" s="148"/>
      <c r="D21" s="149"/>
    </row>
    <row r="22" spans="1:4" ht="13.5" thickBot="1" x14ac:dyDescent="0.35">
      <c r="A22" s="169"/>
      <c r="B22" s="152" t="s">
        <v>121</v>
      </c>
      <c r="C22" s="152"/>
      <c r="D22" s="152"/>
    </row>
    <row r="23" spans="1:4" ht="27" customHeight="1" thickBot="1" x14ac:dyDescent="0.35">
      <c r="A23" s="153">
        <v>5</v>
      </c>
      <c r="B23" s="154" t="s">
        <v>85</v>
      </c>
      <c r="C23" s="170"/>
      <c r="D23" s="156"/>
    </row>
    <row r="24" spans="1:4" x14ac:dyDescent="0.3">
      <c r="B24" s="2"/>
    </row>
    <row r="25" spans="1:4" x14ac:dyDescent="0.3">
      <c r="B25" s="2"/>
    </row>
    <row r="26" spans="1:4" x14ac:dyDescent="0.3">
      <c r="B26" s="32" t="s">
        <v>19</v>
      </c>
    </row>
    <row r="27" spans="1:4" x14ac:dyDescent="0.3">
      <c r="B27" s="32"/>
      <c r="C27" s="32"/>
    </row>
    <row r="28" spans="1:4" x14ac:dyDescent="0.3">
      <c r="B28" s="32" t="s">
        <v>20</v>
      </c>
      <c r="C28" s="32"/>
    </row>
    <row r="29" spans="1:4" x14ac:dyDescent="0.3">
      <c r="B29" s="32"/>
      <c r="C29" s="32"/>
    </row>
    <row r="30" spans="1:4" x14ac:dyDescent="0.3">
      <c r="B30" s="34" t="s">
        <v>21</v>
      </c>
      <c r="C30" s="32"/>
    </row>
    <row r="31" spans="1:4" x14ac:dyDescent="0.3">
      <c r="B31" s="239"/>
      <c r="C31" s="35"/>
    </row>
    <row r="32" spans="1:4" x14ac:dyDescent="0.3">
      <c r="B32" s="37"/>
      <c r="C32" s="38"/>
    </row>
    <row r="33" spans="2:3" x14ac:dyDescent="0.3">
      <c r="B33" s="37"/>
      <c r="C33" s="38"/>
    </row>
    <row r="34" spans="2:3" x14ac:dyDescent="0.3">
      <c r="B34" s="37"/>
      <c r="C34" s="38"/>
    </row>
    <row r="35" spans="2:3" x14ac:dyDescent="0.3">
      <c r="B35" s="37"/>
      <c r="C35" s="38"/>
    </row>
    <row r="36" spans="2:3" x14ac:dyDescent="0.3">
      <c r="B36" s="39"/>
      <c r="C36" s="40"/>
    </row>
    <row r="37" spans="2:3" x14ac:dyDescent="0.3">
      <c r="B37" s="32"/>
      <c r="C37" s="32"/>
    </row>
  </sheetData>
  <mergeCells count="2">
    <mergeCell ref="A10:B10"/>
    <mergeCell ref="C10:D10"/>
  </mergeCells>
  <pageMargins left="0.7" right="0.7" top="0.75" bottom="0.75" header="0.3" footer="0.3"/>
  <pageSetup scale="92"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J37"/>
  <sheetViews>
    <sheetView showGridLines="0" topLeftCell="A5" zoomScale="70" zoomScaleNormal="70" workbookViewId="0">
      <selection activeCell="B30" sqref="B30"/>
    </sheetView>
  </sheetViews>
  <sheetFormatPr defaultColWidth="9.1796875" defaultRowHeight="13" x14ac:dyDescent="0.3"/>
  <cols>
    <col min="1" max="1" width="7.1796875" style="1" customWidth="1"/>
    <col min="2" max="2" width="83.26953125" style="1" customWidth="1"/>
    <col min="3" max="3" width="25.81640625" style="1" customWidth="1"/>
    <col min="4" max="4" width="14.26953125" style="1" customWidth="1"/>
    <col min="5" max="10" width="16" style="1" customWidth="1"/>
    <col min="11" max="11" width="23.7265625" style="1" customWidth="1"/>
    <col min="12" max="12" width="26.26953125" style="1" customWidth="1"/>
    <col min="13" max="13" width="14.26953125" style="1" customWidth="1"/>
    <col min="14" max="14" width="14.54296875" style="1" customWidth="1"/>
    <col min="15" max="15" width="12" style="1" customWidth="1"/>
    <col min="16" max="16" width="13" style="1" customWidth="1"/>
    <col min="17" max="16384" width="9.1796875" style="1"/>
  </cols>
  <sheetData>
    <row r="2" spans="1:10" x14ac:dyDescent="0.3">
      <c r="A2" s="2" t="s">
        <v>86</v>
      </c>
    </row>
    <row r="4" spans="1:10" x14ac:dyDescent="0.3">
      <c r="B4" s="1" t="s">
        <v>1</v>
      </c>
      <c r="C4" s="3"/>
    </row>
    <row r="6" spans="1:10" x14ac:dyDescent="0.3">
      <c r="B6" s="4" t="s">
        <v>2</v>
      </c>
      <c r="C6" s="5"/>
    </row>
    <row r="7" spans="1:10" x14ac:dyDescent="0.3">
      <c r="B7" s="4"/>
    </row>
    <row r="8" spans="1:10" x14ac:dyDescent="0.3">
      <c r="B8" s="41" t="s">
        <v>23</v>
      </c>
      <c r="C8" s="42"/>
    </row>
    <row r="9" spans="1:10" ht="13.5" thickBot="1" x14ac:dyDescent="0.35"/>
    <row r="10" spans="1:10" ht="41.25" customHeight="1" x14ac:dyDescent="0.3">
      <c r="A10" s="265"/>
      <c r="B10" s="266"/>
      <c r="C10" s="269" t="s">
        <v>87</v>
      </c>
      <c r="D10" s="269"/>
      <c r="E10" s="270" t="s">
        <v>88</v>
      </c>
      <c r="F10" s="271"/>
      <c r="G10" s="270" t="s">
        <v>89</v>
      </c>
      <c r="H10" s="271"/>
      <c r="I10" s="272" t="s">
        <v>90</v>
      </c>
      <c r="J10" s="271"/>
    </row>
    <row r="11" spans="1:10" ht="13.5" thickBot="1" x14ac:dyDescent="0.35">
      <c r="A11" s="267"/>
      <c r="B11" s="268"/>
      <c r="C11" s="171" t="s">
        <v>27</v>
      </c>
      <c r="D11" s="171" t="s">
        <v>28</v>
      </c>
      <c r="E11" s="171" t="s">
        <v>27</v>
      </c>
      <c r="F11" s="172" t="s">
        <v>28</v>
      </c>
      <c r="G11" s="171" t="s">
        <v>27</v>
      </c>
      <c r="H11" s="172" t="s">
        <v>28</v>
      </c>
      <c r="I11" s="173" t="s">
        <v>27</v>
      </c>
      <c r="J11" s="172" t="s">
        <v>28</v>
      </c>
    </row>
    <row r="12" spans="1:10" ht="13.5" thickBot="1" x14ac:dyDescent="0.35">
      <c r="A12" s="174"/>
      <c r="B12" s="175"/>
      <c r="C12" s="220">
        <v>1</v>
      </c>
      <c r="D12" s="218">
        <v>2</v>
      </c>
      <c r="E12" s="176">
        <v>3</v>
      </c>
      <c r="F12" s="177">
        <v>4</v>
      </c>
      <c r="G12" s="220">
        <v>5</v>
      </c>
      <c r="H12" s="218">
        <v>6</v>
      </c>
      <c r="I12" s="220">
        <v>7</v>
      </c>
      <c r="J12" s="218">
        <v>8</v>
      </c>
    </row>
    <row r="13" spans="1:10" ht="13.5" thickBot="1" x14ac:dyDescent="0.35">
      <c r="A13" s="54">
        <v>1</v>
      </c>
      <c r="B13" s="55" t="s">
        <v>91</v>
      </c>
      <c r="C13" s="225">
        <f>SUM(C14:C17)</f>
        <v>0</v>
      </c>
      <c r="D13" s="225">
        <f>SUM(D14:D17)</f>
        <v>0</v>
      </c>
      <c r="E13" s="225">
        <f t="shared" ref="E13:J13" si="0">SUM(E14:E17)</f>
        <v>0</v>
      </c>
      <c r="F13" s="219">
        <f t="shared" si="0"/>
        <v>0</v>
      </c>
      <c r="G13" s="225">
        <f t="shared" si="0"/>
        <v>0</v>
      </c>
      <c r="H13" s="219">
        <f t="shared" si="0"/>
        <v>0</v>
      </c>
      <c r="I13" s="221">
        <f t="shared" si="0"/>
        <v>0</v>
      </c>
      <c r="J13" s="219">
        <f t="shared" si="0"/>
        <v>0</v>
      </c>
    </row>
    <row r="14" spans="1:10" s="132" customFormat="1" x14ac:dyDescent="0.3">
      <c r="A14" s="10">
        <v>1.1000000000000001</v>
      </c>
      <c r="B14" s="61" t="s">
        <v>57</v>
      </c>
      <c r="C14" s="210"/>
      <c r="D14" s="210"/>
      <c r="E14" s="210"/>
      <c r="F14" s="222"/>
      <c r="G14" s="210"/>
      <c r="H14" s="222"/>
      <c r="I14" s="210"/>
      <c r="J14" s="213"/>
    </row>
    <row r="15" spans="1:10" ht="12" customHeight="1" x14ac:dyDescent="0.3">
      <c r="A15" s="66">
        <v>1.2</v>
      </c>
      <c r="B15" s="67" t="s">
        <v>31</v>
      </c>
      <c r="C15" s="211"/>
      <c r="D15" s="211"/>
      <c r="E15" s="211"/>
      <c r="F15" s="223"/>
      <c r="G15" s="211"/>
      <c r="H15" s="223"/>
      <c r="I15" s="211"/>
      <c r="J15" s="214"/>
    </row>
    <row r="16" spans="1:10" x14ac:dyDescent="0.3">
      <c r="A16" s="66">
        <v>1.3</v>
      </c>
      <c r="B16" s="67" t="s">
        <v>92</v>
      </c>
      <c r="C16" s="211"/>
      <c r="D16" s="211"/>
      <c r="E16" s="211"/>
      <c r="F16" s="223"/>
      <c r="G16" s="211"/>
      <c r="H16" s="223"/>
      <c r="I16" s="211"/>
      <c r="J16" s="214"/>
    </row>
    <row r="17" spans="1:10" ht="18.75" customHeight="1" x14ac:dyDescent="0.3">
      <c r="A17" s="66">
        <v>1.4</v>
      </c>
      <c r="B17" s="67" t="s">
        <v>93</v>
      </c>
      <c r="C17" s="211">
        <f t="shared" ref="C17:J17" si="1">SUM(C18:C20)</f>
        <v>0</v>
      </c>
      <c r="D17" s="211">
        <f t="shared" si="1"/>
        <v>0</v>
      </c>
      <c r="E17" s="211">
        <f t="shared" si="1"/>
        <v>0</v>
      </c>
      <c r="F17" s="223">
        <f t="shared" si="1"/>
        <v>0</v>
      </c>
      <c r="G17" s="211">
        <f t="shared" si="1"/>
        <v>0</v>
      </c>
      <c r="H17" s="223">
        <f t="shared" si="1"/>
        <v>0</v>
      </c>
      <c r="I17" s="211">
        <f t="shared" si="1"/>
        <v>0</v>
      </c>
      <c r="J17" s="214">
        <f t="shared" si="1"/>
        <v>0</v>
      </c>
    </row>
    <row r="18" spans="1:10" x14ac:dyDescent="0.3">
      <c r="A18" s="164" t="s">
        <v>94</v>
      </c>
      <c r="B18" s="139" t="s">
        <v>95</v>
      </c>
      <c r="C18" s="212"/>
      <c r="D18" s="212"/>
      <c r="E18" s="212"/>
      <c r="F18" s="215"/>
      <c r="G18" s="212"/>
      <c r="H18" s="215"/>
      <c r="I18" s="212"/>
      <c r="J18" s="215"/>
    </row>
    <row r="19" spans="1:10" ht="18.75" customHeight="1" x14ac:dyDescent="0.3">
      <c r="A19" s="164" t="s">
        <v>67</v>
      </c>
      <c r="B19" s="139" t="s">
        <v>96</v>
      </c>
      <c r="C19" s="212"/>
      <c r="D19" s="212"/>
      <c r="E19" s="212"/>
      <c r="F19" s="215"/>
      <c r="G19" s="212"/>
      <c r="H19" s="215"/>
      <c r="I19" s="212"/>
      <c r="J19" s="215"/>
    </row>
    <row r="20" spans="1:10" ht="18.75" customHeight="1" x14ac:dyDescent="0.3">
      <c r="A20" s="164" t="s">
        <v>97</v>
      </c>
      <c r="B20" s="139" t="s">
        <v>98</v>
      </c>
      <c r="C20" s="212"/>
      <c r="D20" s="212"/>
      <c r="E20" s="212"/>
      <c r="F20" s="215"/>
      <c r="G20" s="212"/>
      <c r="H20" s="215"/>
      <c r="I20" s="212"/>
      <c r="J20" s="215"/>
    </row>
    <row r="21" spans="1:10" ht="18.75" customHeight="1" x14ac:dyDescent="0.3">
      <c r="A21" s="164">
        <v>2</v>
      </c>
      <c r="B21" s="178" t="s">
        <v>99</v>
      </c>
      <c r="C21" s="212"/>
      <c r="D21" s="212"/>
      <c r="E21" s="212"/>
      <c r="F21" s="224"/>
      <c r="G21" s="212"/>
      <c r="H21" s="224"/>
      <c r="I21" s="212"/>
      <c r="J21" s="215"/>
    </row>
    <row r="22" spans="1:10" ht="13.5" thickBot="1" x14ac:dyDescent="0.35">
      <c r="A22" s="167">
        <v>3</v>
      </c>
      <c r="B22" s="179" t="s">
        <v>100</v>
      </c>
      <c r="C22" s="217"/>
      <c r="D22" s="217"/>
      <c r="E22" s="217"/>
      <c r="F22" s="216"/>
      <c r="G22" s="217"/>
      <c r="H22" s="216"/>
      <c r="I22" s="217"/>
      <c r="J22" s="216"/>
    </row>
    <row r="23" spans="1:10" ht="27" customHeight="1" thickBot="1" x14ac:dyDescent="0.35">
      <c r="A23" s="153">
        <v>4</v>
      </c>
      <c r="B23" s="154" t="s">
        <v>101</v>
      </c>
      <c r="C23" s="227"/>
      <c r="D23" s="226"/>
      <c r="E23" s="227"/>
      <c r="F23" s="226"/>
      <c r="G23" s="227"/>
      <c r="H23" s="226"/>
      <c r="I23" s="227"/>
      <c r="J23" s="226"/>
    </row>
    <row r="24" spans="1:10" x14ac:dyDescent="0.3">
      <c r="A24" s="169"/>
      <c r="B24" s="31"/>
      <c r="C24" s="31"/>
      <c r="D24" s="31"/>
      <c r="E24" s="31"/>
      <c r="F24" s="31"/>
      <c r="G24" s="31"/>
      <c r="H24" s="31"/>
      <c r="I24" s="31"/>
      <c r="J24" s="31"/>
    </row>
    <row r="25" spans="1:10" x14ac:dyDescent="0.3">
      <c r="B25" s="2"/>
    </row>
    <row r="26" spans="1:10" x14ac:dyDescent="0.3">
      <c r="B26" s="32" t="s">
        <v>19</v>
      </c>
    </row>
    <row r="27" spans="1:10" x14ac:dyDescent="0.3">
      <c r="B27" s="32"/>
    </row>
    <row r="28" spans="1:10" x14ac:dyDescent="0.3">
      <c r="B28" s="32" t="s">
        <v>20</v>
      </c>
    </row>
    <row r="29" spans="1:10" x14ac:dyDescent="0.3">
      <c r="B29" s="32"/>
    </row>
    <row r="30" spans="1:10" x14ac:dyDescent="0.3">
      <c r="B30" s="34" t="s">
        <v>21</v>
      </c>
    </row>
    <row r="31" spans="1:10" x14ac:dyDescent="0.3">
      <c r="B31" s="239"/>
      <c r="C31" s="79"/>
    </row>
    <row r="32" spans="1:10" x14ac:dyDescent="0.3">
      <c r="B32" s="37"/>
      <c r="C32" s="90"/>
    </row>
    <row r="33" spans="2:3" x14ac:dyDescent="0.3">
      <c r="B33" s="37"/>
      <c r="C33" s="90"/>
    </row>
    <row r="34" spans="2:3" x14ac:dyDescent="0.3">
      <c r="B34" s="37"/>
      <c r="C34" s="90"/>
    </row>
    <row r="35" spans="2:3" x14ac:dyDescent="0.3">
      <c r="B35" s="37"/>
      <c r="C35" s="90"/>
    </row>
    <row r="36" spans="2:3" x14ac:dyDescent="0.3">
      <c r="B36" s="39"/>
      <c r="C36" s="230"/>
    </row>
    <row r="37" spans="2:3" x14ac:dyDescent="0.3">
      <c r="B37" s="32"/>
    </row>
  </sheetData>
  <mergeCells count="5">
    <mergeCell ref="A10:B11"/>
    <mergeCell ref="C10:D10"/>
    <mergeCell ref="E10:F10"/>
    <mergeCell ref="G10:H10"/>
    <mergeCell ref="I10:J10"/>
  </mergeCells>
  <pageMargins left="0.7" right="0.7" top="0.75" bottom="0.75" header="0.3" footer="0.3"/>
  <pageSetup scale="53"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F40"/>
  <sheetViews>
    <sheetView showGridLines="0" topLeftCell="A7" zoomScale="70" zoomScaleNormal="70" workbookViewId="0">
      <selection activeCell="B32" sqref="B32"/>
    </sheetView>
  </sheetViews>
  <sheetFormatPr defaultColWidth="9.1796875" defaultRowHeight="13" x14ac:dyDescent="0.3"/>
  <cols>
    <col min="1" max="1" width="5.81640625" style="1" customWidth="1"/>
    <col min="2" max="2" width="83.26953125" style="1" customWidth="1"/>
    <col min="3" max="3" width="23.81640625" style="1" customWidth="1"/>
    <col min="4" max="4" width="21.7265625" style="1" customWidth="1"/>
    <col min="5" max="6" width="9.1796875" style="1"/>
    <col min="7" max="7" width="8" style="1" bestFit="1" customWidth="1"/>
    <col min="8" max="8" width="12" style="1" bestFit="1" customWidth="1"/>
    <col min="9" max="16384" width="9.1796875" style="1"/>
  </cols>
  <sheetData>
    <row r="2" spans="1:4" x14ac:dyDescent="0.3">
      <c r="A2" s="2" t="s">
        <v>102</v>
      </c>
      <c r="B2" s="2"/>
    </row>
    <row r="3" spans="1:4" x14ac:dyDescent="0.3">
      <c r="B3" s="2"/>
    </row>
    <row r="4" spans="1:4" x14ac:dyDescent="0.3">
      <c r="B4" s="1" t="s">
        <v>1</v>
      </c>
      <c r="C4" s="3"/>
    </row>
    <row r="6" spans="1:4" x14ac:dyDescent="0.3">
      <c r="B6" s="4" t="s">
        <v>2</v>
      </c>
      <c r="C6" s="5"/>
    </row>
    <row r="7" spans="1:4" x14ac:dyDescent="0.3">
      <c r="B7" s="4"/>
    </row>
    <row r="8" spans="1:4" x14ac:dyDescent="0.3">
      <c r="B8" s="41" t="s">
        <v>23</v>
      </c>
      <c r="C8" s="42"/>
    </row>
    <row r="9" spans="1:4" ht="13.5" thickBot="1" x14ac:dyDescent="0.35">
      <c r="B9" s="4"/>
    </row>
    <row r="10" spans="1:4" ht="13.5" thickBot="1" x14ac:dyDescent="0.35">
      <c r="C10" s="180" t="s">
        <v>27</v>
      </c>
      <c r="D10" s="181" t="s">
        <v>103</v>
      </c>
    </row>
    <row r="11" spans="1:4" x14ac:dyDescent="0.3">
      <c r="A11" s="182">
        <v>1</v>
      </c>
      <c r="B11" s="183" t="s">
        <v>104</v>
      </c>
      <c r="C11" s="184">
        <f>SUM(C12:C14)</f>
        <v>0</v>
      </c>
      <c r="D11" s="184">
        <f>SUM(D12:D14)</f>
        <v>0</v>
      </c>
    </row>
    <row r="12" spans="1:4" x14ac:dyDescent="0.3">
      <c r="A12" s="185">
        <v>1.1000000000000001</v>
      </c>
      <c r="B12" s="186" t="s">
        <v>105</v>
      </c>
      <c r="C12" s="187"/>
      <c r="D12" s="188"/>
    </row>
    <row r="13" spans="1:4" x14ac:dyDescent="0.3">
      <c r="A13" s="189">
        <v>1.2</v>
      </c>
      <c r="B13" s="187" t="s">
        <v>106</v>
      </c>
      <c r="C13" s="187"/>
      <c r="D13" s="188"/>
    </row>
    <row r="14" spans="1:4" x14ac:dyDescent="0.3">
      <c r="A14" s="185">
        <v>1.3</v>
      </c>
      <c r="B14" s="186" t="s">
        <v>107</v>
      </c>
      <c r="C14" s="187"/>
      <c r="D14" s="188"/>
    </row>
    <row r="15" spans="1:4" x14ac:dyDescent="0.3">
      <c r="A15" s="190">
        <v>2</v>
      </c>
      <c r="B15" s="191" t="s">
        <v>108</v>
      </c>
      <c r="C15" s="192">
        <f>SUM(C16:C17)</f>
        <v>0</v>
      </c>
      <c r="D15" s="192">
        <f>SUM(D16:D17)</f>
        <v>0</v>
      </c>
    </row>
    <row r="16" spans="1:4" x14ac:dyDescent="0.3">
      <c r="A16" s="189">
        <v>2.1</v>
      </c>
      <c r="B16" s="187" t="s">
        <v>109</v>
      </c>
      <c r="C16" s="187"/>
      <c r="D16" s="188"/>
    </row>
    <row r="17" spans="1:6" ht="13.5" thickBot="1" x14ac:dyDescent="0.35">
      <c r="A17" s="193">
        <v>2.2000000000000002</v>
      </c>
      <c r="B17" s="194" t="s">
        <v>110</v>
      </c>
      <c r="C17" s="194"/>
      <c r="D17" s="188"/>
      <c r="F17" s="195"/>
    </row>
    <row r="18" spans="1:6" x14ac:dyDescent="0.3">
      <c r="A18" s="182">
        <v>3</v>
      </c>
      <c r="B18" s="183" t="s">
        <v>111</v>
      </c>
      <c r="C18" s="184">
        <f>SUM(C19:C21)</f>
        <v>0</v>
      </c>
      <c r="D18" s="184">
        <f>SUM(D19:D21)</f>
        <v>0</v>
      </c>
    </row>
    <row r="19" spans="1:6" ht="15" customHeight="1" x14ac:dyDescent="0.3">
      <c r="A19" s="185">
        <v>3.1</v>
      </c>
      <c r="B19" s="186" t="s">
        <v>112</v>
      </c>
      <c r="C19" s="187"/>
      <c r="D19" s="188"/>
    </row>
    <row r="20" spans="1:6" x14ac:dyDescent="0.3">
      <c r="A20" s="185">
        <v>3.2</v>
      </c>
      <c r="B20" s="186" t="s">
        <v>113</v>
      </c>
      <c r="C20" s="187"/>
      <c r="D20" s="188"/>
    </row>
    <row r="21" spans="1:6" x14ac:dyDescent="0.3">
      <c r="A21" s="185">
        <v>3.3</v>
      </c>
      <c r="B21" s="186" t="s">
        <v>114</v>
      </c>
      <c r="C21" s="187"/>
      <c r="D21" s="188"/>
    </row>
    <row r="22" spans="1:6" x14ac:dyDescent="0.3">
      <c r="A22" s="190">
        <v>4</v>
      </c>
      <c r="B22" s="191" t="s">
        <v>115</v>
      </c>
      <c r="C22" s="192">
        <f>SUM(C23:C24)</f>
        <v>0</v>
      </c>
      <c r="D22" s="192">
        <f>SUM(D23:D24)</f>
        <v>0</v>
      </c>
    </row>
    <row r="23" spans="1:6" x14ac:dyDescent="0.3">
      <c r="A23" s="189">
        <v>4.0999999999999996</v>
      </c>
      <c r="B23" s="187" t="s">
        <v>109</v>
      </c>
      <c r="C23" s="187"/>
      <c r="D23" s="188"/>
    </row>
    <row r="24" spans="1:6" ht="13.5" thickBot="1" x14ac:dyDescent="0.35">
      <c r="A24" s="196">
        <v>4.2</v>
      </c>
      <c r="B24" s="197" t="s">
        <v>110</v>
      </c>
      <c r="C24" s="197"/>
      <c r="D24" s="198"/>
    </row>
    <row r="25" spans="1:6" ht="13.5" thickBot="1" x14ac:dyDescent="0.35">
      <c r="A25" s="199">
        <v>5</v>
      </c>
      <c r="B25" s="200" t="s">
        <v>116</v>
      </c>
      <c r="C25" s="201"/>
      <c r="D25" s="202"/>
    </row>
    <row r="26" spans="1:6" x14ac:dyDescent="0.3">
      <c r="B26" s="203"/>
      <c r="C26" s="175"/>
    </row>
    <row r="27" spans="1:6" x14ac:dyDescent="0.3">
      <c r="B27" s="203"/>
      <c r="C27" s="175"/>
    </row>
    <row r="28" spans="1:6" x14ac:dyDescent="0.3">
      <c r="B28" s="32" t="s">
        <v>19</v>
      </c>
      <c r="C28" s="175"/>
    </row>
    <row r="29" spans="1:6" x14ac:dyDescent="0.3">
      <c r="B29" s="32"/>
      <c r="C29" s="33"/>
    </row>
    <row r="30" spans="1:6" x14ac:dyDescent="0.3">
      <c r="B30" s="32" t="s">
        <v>20</v>
      </c>
      <c r="C30" s="33"/>
    </row>
    <row r="31" spans="1:6" x14ac:dyDescent="0.3">
      <c r="B31" s="32"/>
      <c r="C31" s="32"/>
    </row>
    <row r="32" spans="1:6" x14ac:dyDescent="0.3">
      <c r="B32" s="34" t="s">
        <v>21</v>
      </c>
      <c r="C32" s="32"/>
    </row>
    <row r="33" spans="2:3" x14ac:dyDescent="0.3">
      <c r="B33" s="239"/>
      <c r="C33" s="35"/>
    </row>
    <row r="34" spans="2:3" x14ac:dyDescent="0.3">
      <c r="B34" s="37"/>
      <c r="C34" s="38"/>
    </row>
    <row r="35" spans="2:3" x14ac:dyDescent="0.3">
      <c r="B35" s="37"/>
      <c r="C35" s="38"/>
    </row>
    <row r="36" spans="2:3" x14ac:dyDescent="0.3">
      <c r="B36" s="37"/>
      <c r="C36" s="38"/>
    </row>
    <row r="37" spans="2:3" x14ac:dyDescent="0.3">
      <c r="B37" s="37"/>
      <c r="C37" s="38"/>
    </row>
    <row r="38" spans="2:3" x14ac:dyDescent="0.3">
      <c r="B38" s="39"/>
      <c r="C38" s="40"/>
    </row>
    <row r="39" spans="2:3" x14ac:dyDescent="0.3">
      <c r="B39" s="32"/>
      <c r="C39" s="32"/>
    </row>
    <row r="40" spans="2:3" x14ac:dyDescent="0.3">
      <c r="B40" s="32"/>
      <c r="C40" s="32"/>
    </row>
  </sheetData>
  <pageMargins left="0.7" right="0.7" top="0.75" bottom="0.75" header="0.3" footer="0.3"/>
  <pageSetup scale="6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bW1hbGF6b25pYTwvVXNlck5hbWU+PERhdGVUaW1lPjMvMTQvMjAyMiA3OjUwOjE3IEFNPC9EYXRlVGltZT48TGFiZWxTdHJpbmc+VGhpcyBpdGVtIGhhcyBubyBjbGFzc2lmaWNhdGlvbj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525AD947-A437-41EA-811F-FB019689DAF3}">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71838F87-F08E-4F9F-B54B-4C2E3A6FA17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გადახდის ინიცირების საშუალება</vt:lpstr>
      <vt:lpstr>საგადახდო მომს (გარდა ელ ფულის)</vt:lpstr>
      <vt:lpstr>პროვაიდერების გადახდები</vt:lpstr>
      <vt:lpstr>მიღებული საკომისიო</vt:lpstr>
      <vt:lpstr>ელ. ფულის გამოშვება</vt:lpstr>
      <vt:lpstr>ელ. ფულის დაფარვა</vt:lpstr>
      <vt:lpstr>ელ. ფულით გადახდები</vt:lpstr>
      <vt:lpstr>ელ საფულეები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2023-03-27T07:01:56Z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eeb183ef-8a78-4dce-95e6-16ef7ed4941a</vt:lpwstr>
  </property>
  <property fmtid="{D5CDD505-2E9C-101B-9397-08002B2CF9AE}" pid="3" name="bjDocumentSecurityLabel">
    <vt:lpwstr>This item has no classification</vt:lpwstr>
  </property>
  <property fmtid="{D5CDD505-2E9C-101B-9397-08002B2CF9AE}" pid="4" name="bjSaver">
    <vt:lpwstr>2MUlX4GWdS2XFENqZOCwSji1kWlR6Jis</vt:lpwstr>
  </property>
  <property fmtid="{D5CDD505-2E9C-101B-9397-08002B2CF9AE}" pid="5" name="bjClsUserRVM">
    <vt:lpwstr>[]</vt:lpwstr>
  </property>
  <property fmtid="{D5CDD505-2E9C-101B-9397-08002B2CF9AE}" pid="6" name="bjLabelHistoryID">
    <vt:lpwstr>{525AD947-A437-41EA-811F-FB019689DAF3}</vt:lpwstr>
  </property>
</Properties>
</file>