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80" tabRatio="914" firstSheet="5" activeTab="25"/>
  </bookViews>
  <sheets>
    <sheet name="1.1" sheetId="71" r:id="rId1"/>
    <sheet name="1.2" sheetId="87" r:id="rId2"/>
    <sheet name="1.3" sheetId="73" r:id="rId3"/>
    <sheet name="1.4" sheetId="84" r:id="rId4"/>
    <sheet name="1.5" sheetId="75" r:id="rId5"/>
    <sheet name="2.1.1" sheetId="48" r:id="rId6"/>
    <sheet name="2.1.2" sheetId="81" r:id="rId7"/>
    <sheet name="2.1.3" sheetId="52" r:id="rId8"/>
    <sheet name="2.1.4" sheetId="51" r:id="rId9"/>
    <sheet name="2.1.5" sheetId="85" r:id="rId10"/>
    <sheet name="2.1.6" sheetId="61" r:id="rId11"/>
    <sheet name="2.1.7" sheetId="54" r:id="rId12"/>
    <sheet name="2.1.8" sheetId="56" r:id="rId13"/>
    <sheet name="2.1.9" sheetId="60" r:id="rId14"/>
    <sheet name="2.1.10" sheetId="55" r:id="rId15"/>
    <sheet name="2.1.11" sheetId="59" r:id="rId16"/>
    <sheet name="2.2.1" sheetId="88" r:id="rId17"/>
    <sheet name="2.2.2" sheetId="89" r:id="rId18"/>
    <sheet name="2.2.3" sheetId="90" r:id="rId19"/>
    <sheet name="2.2.4" sheetId="91" r:id="rId20"/>
    <sheet name="2.3.1" sheetId="92" r:id="rId21"/>
    <sheet name="2.3.2" sheetId="93" r:id="rId22"/>
    <sheet name="2.3.3" sheetId="94" r:id="rId23"/>
    <sheet name="2.4.1" sheetId="95" r:id="rId24"/>
    <sheet name="2.4.2" sheetId="96" r:id="rId25"/>
    <sheet name="2.4.3" sheetId="97" r:id="rId26"/>
  </sheets>
  <externalReferences>
    <externalReference r:id="rId27"/>
    <externalReference r:id="rId28"/>
    <externalReference r:id="rId29"/>
  </externalReferences>
  <definedNames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9">#REF!</definedName>
    <definedName name="a" localSheetId="10">#REF!</definedName>
    <definedName name="a" localSheetId="16">#REF!</definedName>
    <definedName name="a" localSheetId="19">#REF!</definedName>
    <definedName name="a" localSheetId="20">#REF!</definedName>
    <definedName name="a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6">#REF!</definedName>
    <definedName name="Azerbaijan" localSheetId="9">#REF!</definedName>
    <definedName name="Azerbaijan" localSheetId="10">#REF!</definedName>
    <definedName name="Azerbaijan" localSheetId="16">#REF!</definedName>
    <definedName name="Azerbaijan" localSheetId="19">#REF!</definedName>
    <definedName name="Azerbaijan" localSheetId="20">#REF!</definedName>
    <definedName name="Azerbaijan">#REF!</definedName>
    <definedName name="b" localSheetId="20">#REF!</definedName>
    <definedName name="b">#REF!</definedName>
    <definedName name="China" localSheetId="2">#REF!</definedName>
    <definedName name="China" localSheetId="3">#REF!</definedName>
    <definedName name="China" localSheetId="4">#REF!</definedName>
    <definedName name="China" localSheetId="6">#REF!</definedName>
    <definedName name="China" localSheetId="9">#REF!</definedName>
    <definedName name="China" localSheetId="10">#REF!</definedName>
    <definedName name="China" localSheetId="16">#REF!</definedName>
    <definedName name="China" localSheetId="19">#REF!</definedName>
    <definedName name="China" localSheetId="20">#REF!</definedName>
    <definedName name="China">#REF!</definedName>
    <definedName name="cxrili" localSheetId="3" hidden="1">#REF!</definedName>
    <definedName name="cxrili" localSheetId="6" hidden="1">#REF!</definedName>
    <definedName name="cxrili" localSheetId="9" hidden="1">#REF!</definedName>
    <definedName name="cxrili" localSheetId="20" hidden="1">#REF!</definedName>
    <definedName name="cxrili" hidden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9">#REF!</definedName>
    <definedName name="_xlnm.Database" localSheetId="10">#REF!</definedName>
    <definedName name="_xlnm.Database" localSheetId="16">#REF!</definedName>
    <definedName name="_xlnm.Database" localSheetId="19">#REF!</definedName>
    <definedName name="_xlnm.Database" localSheetId="20">#REF!</definedName>
    <definedName name="_xlnm.Database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6">#REF!</definedName>
    <definedName name="Database_MI" localSheetId="9">#REF!</definedName>
    <definedName name="Database_MI" localSheetId="10">#REF!</definedName>
    <definedName name="Database_MI" localSheetId="16">#REF!</definedName>
    <definedName name="Database_MI" localSheetId="19">#REF!</definedName>
    <definedName name="Database_MI" localSheetId="20">#REF!</definedName>
    <definedName name="Database_MI">#REF!</definedName>
    <definedName name="DATES" localSheetId="2">#REF!</definedName>
    <definedName name="DATES" localSheetId="3">#REF!</definedName>
    <definedName name="DATES" localSheetId="4">#REF!</definedName>
    <definedName name="DATES" localSheetId="6">#REF!</definedName>
    <definedName name="DATES" localSheetId="9">#REF!</definedName>
    <definedName name="DATES" localSheetId="10">#REF!</definedName>
    <definedName name="DATES" localSheetId="16">#REF!</definedName>
    <definedName name="DATES" localSheetId="19">#REF!</definedName>
    <definedName name="DATES" localSheetId="20">#REF!</definedName>
    <definedName name="DATES">#REF!</definedName>
    <definedName name="e" localSheetId="20">#REF!</definedName>
    <definedName name="e">#REF!</definedName>
    <definedName name="i" localSheetId="20">#REF!</definedName>
    <definedName name="i">#REF!</definedName>
    <definedName name="jami">[1]domestic!$E$115</definedName>
    <definedName name="jami3">[1]mixed!$E$26</definedName>
    <definedName name="k" localSheetId="20">#REF!</definedName>
    <definedName name="k">#REF!</definedName>
    <definedName name="l" localSheetId="20">#REF!</definedName>
    <definedName name="l">#REF!</definedName>
    <definedName name="NAMES" localSheetId="2">#REF!</definedName>
    <definedName name="NAMES" localSheetId="3">#REF!</definedName>
    <definedName name="NAMES" localSheetId="4">#REF!</definedName>
    <definedName name="NAMES" localSheetId="6">#REF!</definedName>
    <definedName name="NAMES" localSheetId="9">#REF!</definedName>
    <definedName name="NAMES" localSheetId="10">#REF!</definedName>
    <definedName name="NAMES" localSheetId="16">#REF!</definedName>
    <definedName name="NAMES" localSheetId="19">#REF!</definedName>
    <definedName name="NAMES" localSheetId="20">#REF!</definedName>
    <definedName name="NAMES">#REF!</definedName>
    <definedName name="q" localSheetId="20">#REF!</definedName>
    <definedName name="q">#REF!</definedName>
    <definedName name="SpreadsheetBuilder_2" localSheetId="3" hidden="1">#REF!</definedName>
    <definedName name="SpreadsheetBuilder_2" localSheetId="6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6" hidden="1">#REF!</definedName>
    <definedName name="SpreadsheetBuilder_2" localSheetId="20" hidden="1">#REF!</definedName>
    <definedName name="SpreadsheetBuilder_2" hidden="1">#REF!</definedName>
    <definedName name="t" localSheetId="20">#REF!</definedName>
    <definedName name="t">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6">[2]wonebi!#REF!</definedName>
    <definedName name="W_06_2023" localSheetId="9">[2]wonebi!#REF!</definedName>
    <definedName name="W_06_2023" localSheetId="10">[2]wonebi!#REF!</definedName>
    <definedName name="W_06_2023" localSheetId="19">[2]wonebi!#REF!</definedName>
    <definedName name="W_06_2023" localSheetId="20">[2]wonebi!#REF!</definedName>
    <definedName name="W_06_2023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6">[2]wonebi!#REF!</definedName>
    <definedName name="W_06_N" localSheetId="9">[2]wonebi!#REF!</definedName>
    <definedName name="W_06_N" localSheetId="10">[2]wonebi!#REF!</definedName>
    <definedName name="W_06_N" localSheetId="19">[2]wonebi!#REF!</definedName>
    <definedName name="W_06_N" localSheetId="20">[2]wonebi!#REF!</definedName>
    <definedName name="W_06_N">[2]wonebi!#REF!</definedName>
    <definedName name="Weights">[3]Cities!$C$2:$C$6</definedName>
    <definedName name="Wnew" localSheetId="2">#REF!</definedName>
    <definedName name="Wnew" localSheetId="3">#REF!</definedName>
    <definedName name="Wnew" localSheetId="4">#REF!</definedName>
    <definedName name="Wnew" localSheetId="6">#REF!</definedName>
    <definedName name="Wnew" localSheetId="9">#REF!</definedName>
    <definedName name="Wnew" localSheetId="10">#REF!</definedName>
    <definedName name="Wnew" localSheetId="16">#REF!</definedName>
    <definedName name="Wnew" localSheetId="19">#REF!</definedName>
    <definedName name="Wnew" localSheetId="20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89" l="1"/>
  <c r="G1" i="59" l="1"/>
</calcChain>
</file>

<file path=xl/sharedStrings.xml><?xml version="1.0" encoding="utf-8"?>
<sst xmlns="http://schemas.openxmlformats.org/spreadsheetml/2006/main" count="653" uniqueCount="95">
  <si>
    <t/>
  </si>
  <si>
    <t>2025*</t>
  </si>
  <si>
    <t>Date</t>
  </si>
  <si>
    <t>Global Economic Policy Uncertainty Index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</si>
  <si>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</si>
  <si>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</si>
  <si>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</si>
  <si>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</si>
  <si>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</si>
  <si>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</si>
  <si>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</si>
  <si>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FAO Food price index</t>
  </si>
  <si>
    <t>Brent oil price</t>
  </si>
  <si>
    <t>% Share of GDP</t>
  </si>
  <si>
    <t>თარიღი</t>
  </si>
  <si>
    <t>გლობალური ეკონომიკური პოლიტიკის გაურკვევლობის ინდექსი</t>
  </si>
  <si>
    <t>https://fred.stlouisfed.org/series/GEPUCURRENT</t>
  </si>
  <si>
    <t>დოლარის ინდექსი (იან 2024 = 100)</t>
  </si>
  <si>
    <t>აშშ-ში 10 წლიან სახაზინო ქაღალდებზე უკუგება (მარჯვენა ღერძი)</t>
  </si>
  <si>
    <t>აშშ</t>
  </si>
  <si>
    <t>ევროზონა</t>
  </si>
  <si>
    <t>რუსეთი</t>
  </si>
  <si>
    <t>ჩინეთი</t>
  </si>
  <si>
    <t>საშუალო შეწონილი</t>
  </si>
  <si>
    <t>FAO სურსათის ფასების ინდექსი</t>
  </si>
  <si>
    <t>ბრენტი ნავთობის ფასების ინდექსი</t>
  </si>
  <si>
    <t>კვ1</t>
  </si>
  <si>
    <t>კვ2</t>
  </si>
  <si>
    <t>კვ3</t>
  </si>
  <si>
    <t>კვ4</t>
  </si>
  <si>
    <t>ვაჭრობა, განთავსების საშუალებებით უზრუნველყოფა და ხელოვნება, გართობა და დასვენება</t>
  </si>
  <si>
    <t>ინფორმაცია და კომუნიკაცია, მშენებლობა, ტრანსპორტირება, პროფესიული, სამეცნიერო და ტექნიკური საქმიანობები</t>
  </si>
  <si>
    <t>სხვა</t>
  </si>
  <si>
    <t>იმპორტ-ინტენსიური სექტორები</t>
  </si>
  <si>
    <t>ნაკლებად იმპორტ-ინტენსიური სექტორები</t>
  </si>
  <si>
    <t>რეალური მშპ-ის ზრდა</t>
  </si>
  <si>
    <t>ადგილობრივი მოთხოვნა იმპორტირებულ საქონელზე</t>
  </si>
  <si>
    <t>ადგილობრივი ექსპორტი</t>
  </si>
  <si>
    <t>რეექსპორტის დამატებითი ღირებულება</t>
  </si>
  <si>
    <t>მთლიანი სესხები</t>
  </si>
  <si>
    <t>სესხები ეროვნული ვალუტით</t>
  </si>
  <si>
    <t>სესხები უცხოური ვალუტით</t>
  </si>
  <si>
    <t>მიმდინარე ანგარიშის ბალანსი</t>
  </si>
  <si>
    <t>მიმდინარე ტრანსფერები</t>
  </si>
  <si>
    <t>მომსახურება</t>
  </si>
  <si>
    <t>საქონელი</t>
  </si>
  <si>
    <t>შემოსავლები</t>
  </si>
  <si>
    <t>პროდუქტიულობა</t>
  </si>
  <si>
    <t>პროდუქციის ერთეულზე პერსონალის ხარჯი</t>
  </si>
  <si>
    <t>შერეული ინფლაცია</t>
  </si>
  <si>
    <t>იმპორტირებული ინფლაცია</t>
  </si>
  <si>
    <t>ადგილობრივი ინფლაცია</t>
  </si>
  <si>
    <t>საწვავი</t>
  </si>
  <si>
    <t>დანარჩენი</t>
  </si>
  <si>
    <t>ინფლაცია</t>
  </si>
  <si>
    <t>საკვები ნედლეული</t>
  </si>
  <si>
    <t>წლიური ინფლაცია საქართველოში</t>
  </si>
  <si>
    <t>ლარის ნომინალური ეფექტური გაცვლითი კურსის წლიური ცვლილება</t>
  </si>
  <si>
    <t>სავაჭრო პარტნიორი ქვეყნების შეწონილი წლიური ინფლაცია</t>
  </si>
  <si>
    <t>ლარის რეალური ეფექტური გაცვლითი კურსის წლიური ცვლილება</t>
  </si>
  <si>
    <t>დეპოზიტების დოლარიზაცია</t>
  </si>
  <si>
    <t>მოხმარება</t>
  </si>
  <si>
    <t>საშუალო ხელფასის ზრდა</t>
  </si>
  <si>
    <t>ავტო სესხი</t>
  </si>
  <si>
    <t>ლომბარდი</t>
  </si>
  <si>
    <t>პროცენტი (ნაკადი)</t>
  </si>
  <si>
    <t>წინა პროგნოზის საშუალო შეწონილი</t>
  </si>
  <si>
    <t>სამომხმარებლო, ლარი</t>
  </si>
  <si>
    <t>იპოთეკა, ლარი</t>
  </si>
  <si>
    <t>დიდი ბიზნესი, ლარი</t>
  </si>
  <si>
    <t>SME, ლარი</t>
  </si>
  <si>
    <t>სულ, ლარი</t>
  </si>
  <si>
    <t>ინვესტიცია</t>
  </si>
  <si>
    <t>იპოთეკური, ლარი</t>
  </si>
  <si>
    <t>ბიზნეს სესხები, ლარი</t>
  </si>
  <si>
    <t>სხვა სესხები, ლარი</t>
  </si>
  <si>
    <t>სულ, დოლარი</t>
  </si>
  <si>
    <t>ინვესტიციები</t>
  </si>
  <si>
    <t>წმინდა ექსპორტი</t>
  </si>
  <si>
    <t>ექსპორტი</t>
  </si>
  <si>
    <t>იმპორტი</t>
  </si>
  <si>
    <t>პროცენტული პუნქტი</t>
  </si>
  <si>
    <t>ფინანსური ბაზრის მოლოდინები</t>
  </si>
  <si>
    <t>მუქი არე</t>
  </si>
  <si>
    <t>ეროვნული ბანკის ცენტრალური სცენარი</t>
  </si>
  <si>
    <t>მიზნობრივი ინფლაცია</t>
  </si>
  <si>
    <t>გადახრა მიზნობრივი ინფლაციიდან</t>
  </si>
  <si>
    <t>მოლოდინები</t>
  </si>
  <si>
    <t>გაცვლითი კურსის ეფექტი</t>
  </si>
  <si>
    <t>ერთობლივი მოთხოვნა</t>
  </si>
  <si>
    <t>სხვა ფაქტორები</t>
  </si>
  <si>
    <t>მაღალინფლაციური სცენარი</t>
  </si>
  <si>
    <t>ცენტრალური სცენარი</t>
  </si>
  <si>
    <t>მიზნობრივი მაჩვენებელი</t>
  </si>
  <si>
    <t>დაბალინფლაციური სცენარი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</si>
</sst>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0.0%"/>
    <numFmt numFmtId="165" formatCode="yyyy"/>
    <numFmt numFmtId="166" formatCode="0.0"/>
    <numFmt numFmtId="167" formatCode="[$-409]mmm\-yy;@"/>
    <numFmt numFmtId="168" formatCode="0.000"/>
    <numFmt numFmtId="169" formatCode="[$-437]dd\-mmm\-yyyy"/>
    <numFmt numFmtId="170" formatCode="[$-437]mmm\-yyyy"/>
    <numFmt numFmtId="171" formatCode="0.00000000000000000%"/>
    <numFmt numFmtId="172" formatCode="0.0000000000000000%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sz val="11"/>
      <color theme="0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name val="Calibri"/>
      <family val="2"/>
      <scheme val="minor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i/>
      <sz val="9"/>
      <color theme="1"/>
      <name val="Trebuchet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rgb="FFFF0000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Calibri"/>
      <family val="2"/>
    </font>
    <font>
      <b/>
      <i/>
      <sz val="11"/>
      <color rgb="FFFF0000"/>
      <name val="Calibri"/>
      <family val="2"/>
    </font>
    <font>
      <sz val="9"/>
      <color theme="0"/>
      <name val="Calibri"/>
      <family val="2"/>
    </font>
    <font>
      <i/>
      <sz val="9"/>
      <color rgb="FFFF000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rgb="FFFF0000"/>
      <name val="Calibri"/>
      <family val="2"/>
    </font>
    <font>
      <sz val="11"/>
      <color rgb="FFC00000"/>
      <name val="Calibri"/>
      <family val="2"/>
    </font>
    <font>
      <b/>
      <sz val="8.5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/>
    <xf numFmtId="0" fontId="8" fillId="0" borderId="0"/>
    <xf numFmtId="0" fontId="16" fillId="0" borderId="0" applyNumberFormat="0" applyFill="0" applyBorder="0" applyAlignment="0" applyProtection="0"/>
    <xf numFmtId="0" fontId="17" fillId="0" borderId="0"/>
  </cellStyleXfs>
  <cellXfs count="182">
    <xf numFmtId="0" fontId="0" fillId="0" borderId="0" xfId="0"/>
    <xf numFmtId="0" fontId="0" fillId="2" borderId="0" xfId="0" applyFill="1"/>
    <xf numFmtId="0" fontId="0" fillId="2" borderId="0" xfId="0" applyFill="1" applyBorder="1"/>
    <xf numFmtId="164" fontId="0" fillId="0" borderId="1" xfId="1" applyNumberFormat="1" applyFont="1" applyBorder="1"/>
    <xf numFmtId="0" fontId="0" fillId="2" borderId="0" xfId="0" applyFont="1" applyFill="1"/>
    <xf numFmtId="0" fontId="0" fillId="2" borderId="0" xfId="0" applyFont="1" applyFill="1" applyAlignment="1">
      <alignment wrapText="1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14" fontId="0" fillId="2" borderId="1" xfId="0" applyNumberForma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0" fillId="2" borderId="2" xfId="0" applyFont="1" applyFill="1" applyBorder="1"/>
    <xf numFmtId="164" fontId="0" fillId="0" borderId="0" xfId="1" applyNumberFormat="1" applyFont="1"/>
    <xf numFmtId="9" fontId="0" fillId="2" borderId="0" xfId="1" applyFont="1" applyFill="1"/>
    <xf numFmtId="0" fontId="12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0" fillId="2" borderId="0" xfId="0" applyFill="1" applyBorder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vertical="center"/>
    </xf>
    <xf numFmtId="167" fontId="1" fillId="0" borderId="0" xfId="27"/>
    <xf numFmtId="167" fontId="1" fillId="2" borderId="0" xfId="27" applyFill="1"/>
    <xf numFmtId="167" fontId="2" fillId="0" borderId="1" xfId="27" applyFont="1" applyBorder="1" applyAlignment="1">
      <alignment horizontal="center" vertical="center" wrapText="1"/>
    </xf>
    <xf numFmtId="167" fontId="1" fillId="0" borderId="0" xfId="27" applyFill="1"/>
    <xf numFmtId="167" fontId="2" fillId="0" borderId="0" xfId="27" applyFont="1" applyAlignment="1">
      <alignment vertical="center" wrapText="1"/>
    </xf>
    <xf numFmtId="14" fontId="14" fillId="0" borderId="1" xfId="27" quotePrefix="1" applyNumberFormat="1" applyFont="1" applyBorder="1" applyAlignment="1">
      <alignment vertical="center"/>
    </xf>
    <xf numFmtId="14" fontId="1" fillId="0" borderId="0" xfId="27" applyNumberFormat="1"/>
    <xf numFmtId="14" fontId="1" fillId="0" borderId="1" xfId="27" applyNumberFormat="1" applyBorder="1"/>
    <xf numFmtId="167" fontId="1" fillId="0" borderId="0" xfId="27" applyAlignment="1">
      <alignment horizontal="center" wrapText="1"/>
    </xf>
    <xf numFmtId="165" fontId="1" fillId="0" borderId="1" xfId="27" applyNumberFormat="1" applyBorder="1" applyAlignment="1">
      <alignment horizontal="center"/>
    </xf>
    <xf numFmtId="166" fontId="1" fillId="0" borderId="1" xfId="27" applyNumberFormat="1" applyBorder="1" applyAlignment="1">
      <alignment horizontal="center"/>
    </xf>
    <xf numFmtId="167" fontId="1" fillId="0" borderId="0" xfId="27" applyAlignment="1">
      <alignment horizontal="center"/>
    </xf>
    <xf numFmtId="167" fontId="2" fillId="0" borderId="0" xfId="27" applyFont="1" applyAlignment="1">
      <alignment horizontal="center" wrapText="1"/>
    </xf>
    <xf numFmtId="2" fontId="1" fillId="2" borderId="0" xfId="27" applyNumberFormat="1" applyFill="1"/>
    <xf numFmtId="167" fontId="2" fillId="2" borderId="1" xfId="27" applyFont="1" applyFill="1" applyBorder="1" applyAlignment="1">
      <alignment horizontal="center" vertical="center" wrapText="1"/>
    </xf>
    <xf numFmtId="14" fontId="1" fillId="2" borderId="1" xfId="27" applyNumberFormat="1" applyFill="1" applyBorder="1"/>
    <xf numFmtId="167" fontId="2" fillId="0" borderId="1" xfId="27" applyFont="1" applyBorder="1" applyAlignment="1">
      <alignment vertical="center" wrapText="1"/>
    </xf>
    <xf numFmtId="166" fontId="1" fillId="0" borderId="1" xfId="27" applyNumberFormat="1" applyBorder="1"/>
    <xf numFmtId="166" fontId="1" fillId="2" borderId="1" xfId="27" applyNumberFormat="1" applyFill="1" applyBorder="1"/>
    <xf numFmtId="164" fontId="0" fillId="2" borderId="1" xfId="0" applyNumberFormat="1" applyFont="1" applyFill="1" applyBorder="1" applyAlignment="1">
      <alignment wrapText="1"/>
    </xf>
    <xf numFmtId="14" fontId="1" fillId="0" borderId="1" xfId="27" applyNumberFormat="1" applyFill="1" applyBorder="1"/>
    <xf numFmtId="166" fontId="1" fillId="0" borderId="1" xfId="27" applyNumberFormat="1" applyFill="1" applyBorder="1"/>
    <xf numFmtId="168" fontId="1" fillId="0" borderId="1" xfId="27" applyNumberFormat="1" applyBorder="1"/>
    <xf numFmtId="168" fontId="1" fillId="0" borderId="0" xfId="27" applyNumberFormat="1"/>
    <xf numFmtId="167" fontId="1" fillId="0" borderId="0" xfId="27" applyAlignment="1">
      <alignment horizontal="left" vertical="center"/>
    </xf>
    <xf numFmtId="168" fontId="1" fillId="0" borderId="1" xfId="27" applyNumberFormat="1" applyFill="1" applyBorder="1"/>
    <xf numFmtId="167" fontId="2" fillId="0" borderId="0" xfId="27" applyFont="1" applyAlignment="1">
      <alignment vertical="center"/>
    </xf>
    <xf numFmtId="167" fontId="15" fillId="0" borderId="0" xfId="27" applyFont="1" applyAlignment="1">
      <alignment horizontal="center" wrapText="1"/>
    </xf>
    <xf numFmtId="167" fontId="15" fillId="0" borderId="0" xfId="27" applyFont="1"/>
    <xf numFmtId="167" fontId="2" fillId="0" borderId="1" xfId="27" applyFont="1" applyFill="1" applyBorder="1" applyAlignment="1">
      <alignment horizontal="center" vertical="center" wrapText="1"/>
    </xf>
    <xf numFmtId="167" fontId="2" fillId="0" borderId="0" xfId="27" applyFont="1" applyFill="1" applyAlignment="1">
      <alignment horizontal="center" wrapText="1"/>
    </xf>
    <xf numFmtId="1" fontId="1" fillId="0" borderId="1" xfId="27" applyNumberFormat="1" applyFill="1" applyBorder="1" applyAlignment="1">
      <alignment horizontal="center"/>
    </xf>
    <xf numFmtId="166" fontId="1" fillId="0" borderId="1" xfId="27" applyNumberFormat="1" applyFill="1" applyBorder="1" applyAlignment="1">
      <alignment horizontal="center"/>
    </xf>
    <xf numFmtId="166" fontId="1" fillId="0" borderId="0" xfId="27" applyNumberFormat="1" applyFill="1" applyAlignment="1">
      <alignment horizontal="center"/>
    </xf>
    <xf numFmtId="167" fontId="1" fillId="0" borderId="0" xfId="27" applyFill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/>
    <xf numFmtId="167" fontId="16" fillId="2" borderId="0" xfId="29" applyNumberFormat="1" applyFill="1" applyAlignment="1">
      <alignment horizontal="left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13" fillId="0" borderId="0" xfId="27" applyNumberFormat="1" applyFont="1"/>
    <xf numFmtId="167" fontId="19" fillId="0" borderId="0" xfId="27" applyFont="1" applyBorder="1" applyAlignment="1">
      <alignment horizontal="center" vertical="center" wrapText="1"/>
    </xf>
    <xf numFmtId="167" fontId="18" fillId="0" borderId="0" xfId="27" applyFont="1" applyAlignment="1">
      <alignment horizontal="center" wrapText="1"/>
    </xf>
    <xf numFmtId="167" fontId="20" fillId="0" borderId="0" xfId="27" applyFont="1" applyAlignment="1">
      <alignment horizontal="left" vertical="center"/>
    </xf>
    <xf numFmtId="167" fontId="18" fillId="0" borderId="0" xfId="27" applyFont="1"/>
    <xf numFmtId="166" fontId="18" fillId="0" borderId="0" xfId="27" applyNumberFormat="1" applyFont="1" applyBorder="1" applyAlignment="1">
      <alignment horizontal="center"/>
    </xf>
    <xf numFmtId="166" fontId="18" fillId="0" borderId="0" xfId="27" applyNumberFormat="1" applyFont="1"/>
    <xf numFmtId="167" fontId="13" fillId="0" borderId="0" xfId="27" applyFont="1"/>
    <xf numFmtId="167" fontId="21" fillId="0" borderId="0" xfId="27" applyFont="1" applyAlignment="1">
      <alignment horizontal="center"/>
    </xf>
    <xf numFmtId="166" fontId="21" fillId="0" borderId="0" xfId="27" applyNumberFormat="1" applyFont="1" applyBorder="1" applyAlignment="1">
      <alignment horizontal="center"/>
    </xf>
    <xf numFmtId="167" fontId="21" fillId="0" borderId="0" xfId="27" applyFont="1"/>
    <xf numFmtId="0" fontId="23" fillId="0" borderId="0" xfId="4" applyFont="1" applyBorder="1" applyAlignment="1"/>
    <xf numFmtId="0" fontId="24" fillId="0" borderId="0" xfId="4" applyFont="1" applyBorder="1"/>
    <xf numFmtId="0" fontId="24" fillId="0" borderId="0" xfId="4" applyFont="1"/>
    <xf numFmtId="0" fontId="2" fillId="0" borderId="1" xfId="4" applyFont="1" applyBorder="1" applyAlignment="1">
      <alignment horizontal="right" indent="1"/>
    </xf>
    <xf numFmtId="0" fontId="2" fillId="2" borderId="1" xfId="4" applyFont="1" applyFill="1" applyBorder="1"/>
    <xf numFmtId="0" fontId="1" fillId="0" borderId="1" xfId="4" applyFont="1" applyBorder="1"/>
    <xf numFmtId="166" fontId="1" fillId="2" borderId="1" xfId="4" applyNumberFormat="1" applyFont="1" applyFill="1" applyBorder="1" applyAlignment="1">
      <alignment horizontal="center" vertical="center"/>
    </xf>
    <xf numFmtId="0" fontId="25" fillId="0" borderId="0" xfId="4" applyFont="1"/>
    <xf numFmtId="0" fontId="26" fillId="2" borderId="1" xfId="4" applyFont="1" applyFill="1" applyBorder="1"/>
    <xf numFmtId="0" fontId="2" fillId="2" borderId="1" xfId="4" applyFont="1" applyFill="1" applyBorder="1" applyAlignment="1">
      <alignment horizontal="left" indent="1"/>
    </xf>
    <xf numFmtId="0" fontId="1" fillId="0" borderId="1" xfId="4" applyFont="1" applyBorder="1" applyAlignment="1">
      <alignment horizontal="left" indent="1"/>
    </xf>
    <xf numFmtId="0" fontId="22" fillId="2" borderId="1" xfId="4" applyFont="1" applyFill="1" applyBorder="1" applyAlignment="1">
      <alignment wrapText="1"/>
    </xf>
    <xf numFmtId="0" fontId="2" fillId="0" borderId="1" xfId="4" applyFont="1" applyFill="1" applyBorder="1"/>
    <xf numFmtId="0" fontId="1" fillId="2" borderId="1" xfId="5" applyNumberFormat="1" applyFont="1" applyFill="1" applyBorder="1" applyAlignment="1">
      <alignment horizontal="center"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2" borderId="1" xfId="4" applyFont="1" applyFill="1" applyBorder="1"/>
    <xf numFmtId="0" fontId="2" fillId="0" borderId="1" xfId="4" applyFont="1" applyBorder="1"/>
    <xf numFmtId="0" fontId="2" fillId="2" borderId="1" xfId="4" applyFont="1" applyFill="1" applyBorder="1" applyAlignment="1">
      <alignment horizontal="center" vertical="center" wrapText="1"/>
    </xf>
    <xf numFmtId="0" fontId="27" fillId="2" borderId="0" xfId="4" applyFont="1" applyFill="1" applyBorder="1"/>
    <xf numFmtId="0" fontId="27" fillId="2" borderId="0" xfId="4" applyFont="1" applyFill="1"/>
    <xf numFmtId="0" fontId="28" fillId="2" borderId="0" xfId="4" applyFont="1" applyFill="1" applyBorder="1"/>
    <xf numFmtId="0" fontId="29" fillId="2" borderId="0" xfId="4" applyFont="1" applyFill="1"/>
    <xf numFmtId="166" fontId="27" fillId="2" borderId="0" xfId="4" applyNumberFormat="1" applyFont="1" applyFill="1"/>
    <xf numFmtId="2" fontId="24" fillId="0" borderId="0" xfId="4" applyNumberFormat="1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6" fillId="0" borderId="0" xfId="6"/>
    <xf numFmtId="9" fontId="13" fillId="2" borderId="0" xfId="0" applyNumberFormat="1" applyFont="1" applyFill="1"/>
    <xf numFmtId="2" fontId="0" fillId="0" borderId="0" xfId="0" applyNumberFormat="1"/>
    <xf numFmtId="0" fontId="0" fillId="0" borderId="0" xfId="0" applyAlignment="1">
      <alignment horizontal="center"/>
    </xf>
    <xf numFmtId="0" fontId="31" fillId="0" borderId="0" xfId="7" applyFont="1" applyAlignment="1">
      <alignment horizontal="right"/>
    </xf>
    <xf numFmtId="0" fontId="31" fillId="0" borderId="0" xfId="7" applyFont="1"/>
    <xf numFmtId="0" fontId="32" fillId="2" borderId="0" xfId="7" applyFont="1" applyFill="1"/>
    <xf numFmtId="0" fontId="33" fillId="2" borderId="0" xfId="7" applyFont="1" applyFill="1"/>
    <xf numFmtId="0" fontId="34" fillId="0" borderId="0" xfId="7" applyFont="1" applyAlignment="1">
      <alignment horizontal="left" vertical="center" wrapText="1"/>
    </xf>
    <xf numFmtId="0" fontId="30" fillId="0" borderId="0" xfId="7" applyFont="1" applyAlignment="1">
      <alignment horizontal="center" vertical="center" wrapText="1"/>
    </xf>
    <xf numFmtId="0" fontId="35" fillId="2" borderId="0" xfId="7" applyFont="1" applyFill="1" applyAlignment="1">
      <alignment horizontal="center" vertical="center" wrapText="1"/>
    </xf>
    <xf numFmtId="0" fontId="36" fillId="2" borderId="0" xfId="7" applyFont="1" applyFill="1" applyAlignment="1">
      <alignment horizontal="center" vertical="center" wrapText="1"/>
    </xf>
    <xf numFmtId="0" fontId="30" fillId="2" borderId="1" xfId="7" applyFont="1" applyFill="1" applyBorder="1" applyAlignment="1">
      <alignment horizontal="center" vertical="center" wrapText="1"/>
    </xf>
    <xf numFmtId="0" fontId="37" fillId="2" borderId="0" xfId="7" applyFont="1" applyFill="1" applyAlignment="1">
      <alignment horizontal="center" vertical="center" textRotation="90"/>
    </xf>
    <xf numFmtId="0" fontId="38" fillId="2" borderId="0" xfId="7" applyFont="1" applyFill="1" applyAlignment="1">
      <alignment horizontal="center" vertical="center" textRotation="90"/>
    </xf>
    <xf numFmtId="0" fontId="30" fillId="2" borderId="1" xfId="7" applyFont="1" applyFill="1" applyBorder="1"/>
    <xf numFmtId="164" fontId="39" fillId="2" borderId="1" xfId="5" applyNumberFormat="1" applyFont="1" applyFill="1" applyBorder="1" applyAlignment="1">
      <alignment horizontal="center"/>
    </xf>
    <xf numFmtId="164" fontId="39" fillId="2" borderId="1" xfId="5" applyNumberFormat="1" applyFont="1" applyFill="1" applyBorder="1" applyAlignment="1">
      <alignment horizontal="center" vertical="center"/>
    </xf>
    <xf numFmtId="9" fontId="40" fillId="2" borderId="0" xfId="5" applyFont="1" applyFill="1" applyAlignment="1">
      <alignment horizontal="center" vertical="center"/>
    </xf>
    <xf numFmtId="164" fontId="41" fillId="2" borderId="0" xfId="5" applyNumberFormat="1" applyFont="1" applyFill="1" applyAlignment="1">
      <alignment horizontal="center" vertical="center"/>
    </xf>
    <xf numFmtId="171" fontId="31" fillId="0" borderId="0" xfId="7" applyNumberFormat="1" applyFont="1"/>
    <xf numFmtId="164" fontId="31" fillId="0" borderId="0" xfId="5" applyNumberFormat="1" applyFont="1"/>
    <xf numFmtId="164" fontId="31" fillId="0" borderId="0" xfId="7" applyNumberFormat="1" applyFont="1"/>
    <xf numFmtId="172" fontId="31" fillId="0" borderId="0" xfId="7" applyNumberFormat="1" applyFont="1"/>
    <xf numFmtId="172" fontId="42" fillId="2" borderId="0" xfId="7" applyNumberFormat="1" applyFont="1" applyFill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164" fontId="0" fillId="0" borderId="5" xfId="1" applyNumberFormat="1" applyFont="1" applyBorder="1"/>
    <xf numFmtId="0" fontId="13" fillId="2" borderId="0" xfId="0" applyFont="1" applyFill="1" applyBorder="1"/>
    <xf numFmtId="9" fontId="13" fillId="2" borderId="0" xfId="0" applyNumberFormat="1" applyFont="1" applyFill="1" applyBorder="1"/>
    <xf numFmtId="164" fontId="1" fillId="0" borderId="1" xfId="1" applyNumberFormat="1" applyFont="1" applyFill="1" applyBorder="1"/>
    <xf numFmtId="164" fontId="0" fillId="0" borderId="1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0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0" fontId="43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/>
    <xf numFmtId="164" fontId="0" fillId="0" borderId="1" xfId="0" applyNumberFormat="1" applyFont="1" applyBorder="1"/>
    <xf numFmtId="2" fontId="44" fillId="0" borderId="0" xfId="0" applyNumberFormat="1" applyFont="1"/>
    <xf numFmtId="0" fontId="4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1" fillId="0" borderId="1" xfId="1" applyNumberFormat="1" applyFont="1" applyBorder="1"/>
    <xf numFmtId="10" fontId="0" fillId="0" borderId="0" xfId="1" applyNumberFormat="1" applyFont="1"/>
    <xf numFmtId="164" fontId="45" fillId="0" borderId="1" xfId="1" applyNumberFormat="1" applyFont="1" applyBorder="1"/>
    <xf numFmtId="0" fontId="0" fillId="2" borderId="5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2" borderId="2" xfId="7" applyFont="1" applyFill="1" applyBorder="1" applyAlignment="1">
      <alignment horizontal="center" vertical="center" wrapText="1"/>
    </xf>
    <xf numFmtId="0" fontId="30" fillId="2" borderId="8" xfId="7" applyFont="1" applyFill="1" applyBorder="1" applyAlignment="1">
      <alignment horizontal="center" vertical="center" wrapText="1"/>
    </xf>
    <xf numFmtId="0" fontId="30" fillId="2" borderId="3" xfId="7" applyFont="1" applyFill="1" applyBorder="1" applyAlignment="1">
      <alignment horizontal="center" vertical="center" wrapText="1"/>
    </xf>
    <xf numFmtId="0" fontId="30" fillId="2" borderId="5" xfId="7" applyFont="1" applyFill="1" applyBorder="1" applyAlignment="1">
      <alignment horizontal="center"/>
    </xf>
    <xf numFmtId="0" fontId="30" fillId="2" borderId="6" xfId="7" applyFont="1" applyFill="1" applyBorder="1" applyAlignment="1">
      <alignment horizontal="center"/>
    </xf>
    <xf numFmtId="0" fontId="30" fillId="2" borderId="1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1">
    <cellStyle name="Comma 2" xfId="26"/>
    <cellStyle name="Hyperlink" xfId="29" builtinId="8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8"/>
    <cellStyle name="Normal 3" xfId="6"/>
    <cellStyle name="Normal 4" xfId="20"/>
    <cellStyle name="Normal 4 2 2" xfId="21"/>
    <cellStyle name="Normal 5" xfId="24"/>
    <cellStyle name="Normal 6" xfId="27"/>
    <cellStyle name="Normal 7" xfId="30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11"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349498"/>
      <color rgb="FF7F7F7F"/>
      <color rgb="FF356A8B"/>
      <color rgb="FF1C067A"/>
      <color rgb="FF345898"/>
      <color rgb="FF5F9897"/>
      <color rgb="FF3494BA"/>
      <color rgb="FFF8994A"/>
      <color rgb="FF83BB98"/>
      <color rgb="FFB453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43482064741906E-2"/>
          <c:y val="5.0925925925925923E-2"/>
          <c:w val="0.86698135656495712"/>
          <c:h val="0.76942913385826772"/>
        </c:manualLayout>
      </c:layout>
      <c:lineChart>
        <c:grouping val="standard"/>
        <c:varyColors val="0"/>
        <c:ser>
          <c:idx val="0"/>
          <c:order val="0"/>
          <c:tx>
            <c:strRef>
              <c:f>'1.1'!$C$1</c:f>
              <c:strCache>
                <c:ptCount val="1"/>
                <c:pt idx="0">
                  <c:v>გლობალური ეკონომიკური პოლიტიკის გაურკვევლობის ინდექსი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'1.1'!$B$3:$B$187</c:f>
              <c:numCache>
                <c:formatCode>m/d/yyyy</c:formatCode>
                <c:ptCount val="18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</c:numCache>
            </c:numRef>
          </c:cat>
          <c:val>
            <c:numRef>
              <c:f>'1.1'!$C$3:$C$187</c:f>
              <c:numCache>
                <c:formatCode>0.0</c:formatCode>
                <c:ptCount val="185"/>
                <c:pt idx="0">
                  <c:v>118.26511994618549</c:v>
                </c:pt>
                <c:pt idx="1">
                  <c:v>115.0176646229111</c:v>
                </c:pt>
                <c:pt idx="2">
                  <c:v>115.2016184339891</c:v>
                </c:pt>
                <c:pt idx="3">
                  <c:v>109.51328275436229</c:v>
                </c:pt>
                <c:pt idx="4">
                  <c:v>147.80166678296129</c:v>
                </c:pt>
                <c:pt idx="5">
                  <c:v>138.88690486381009</c:v>
                </c:pt>
                <c:pt idx="6">
                  <c:v>149.16809374793939</c:v>
                </c:pt>
                <c:pt idx="7">
                  <c:v>123.79233551392571</c:v>
                </c:pt>
                <c:pt idx="8">
                  <c:v>133.2843466458481</c:v>
                </c:pt>
                <c:pt idx="9">
                  <c:v>127.3214762412086</c:v>
                </c:pt>
                <c:pt idx="10">
                  <c:v>131.1874147940174</c:v>
                </c:pt>
                <c:pt idx="11">
                  <c:v>135.37306188793491</c:v>
                </c:pt>
                <c:pt idx="12">
                  <c:v>115.31562376414649</c:v>
                </c:pt>
                <c:pt idx="13">
                  <c:v>96.884356336891926</c:v>
                </c:pt>
                <c:pt idx="14">
                  <c:v>131.19014490909171</c:v>
                </c:pt>
                <c:pt idx="15">
                  <c:v>119.9379210761369</c:v>
                </c:pt>
                <c:pt idx="16">
                  <c:v>94.722746428480193</c:v>
                </c:pt>
                <c:pt idx="17">
                  <c:v>124.9730933451152</c:v>
                </c:pt>
                <c:pt idx="18">
                  <c:v>154.10088460980171</c:v>
                </c:pt>
                <c:pt idx="19">
                  <c:v>217.49462480868621</c:v>
                </c:pt>
                <c:pt idx="20">
                  <c:v>194.8994173159015</c:v>
                </c:pt>
                <c:pt idx="21">
                  <c:v>167.46856392683321</c:v>
                </c:pt>
                <c:pt idx="22">
                  <c:v>192.18278277776179</c:v>
                </c:pt>
                <c:pt idx="23">
                  <c:v>178.91137823425319</c:v>
                </c:pt>
                <c:pt idx="24">
                  <c:v>155.17259750106749</c:v>
                </c:pt>
                <c:pt idx="25">
                  <c:v>141.99200954336041</c:v>
                </c:pt>
                <c:pt idx="26">
                  <c:v>133.3631911790817</c:v>
                </c:pt>
                <c:pt idx="27">
                  <c:v>130.8266324017859</c:v>
                </c:pt>
                <c:pt idx="28">
                  <c:v>160.41328770698959</c:v>
                </c:pt>
                <c:pt idx="29">
                  <c:v>183.93768167535981</c:v>
                </c:pt>
                <c:pt idx="30">
                  <c:v>153.2512908184066</c:v>
                </c:pt>
                <c:pt idx="31">
                  <c:v>117.32755958368681</c:v>
                </c:pt>
                <c:pt idx="32">
                  <c:v>154.3608059706624</c:v>
                </c:pt>
                <c:pt idx="33">
                  <c:v>151.8474804152828</c:v>
                </c:pt>
                <c:pt idx="34">
                  <c:v>166.6748226365917</c:v>
                </c:pt>
                <c:pt idx="35">
                  <c:v>171.10248981881901</c:v>
                </c:pt>
                <c:pt idx="36">
                  <c:v>168.19733637913711</c:v>
                </c:pt>
                <c:pt idx="37">
                  <c:v>123.7280699662652</c:v>
                </c:pt>
                <c:pt idx="38">
                  <c:v>146.17933710310581</c:v>
                </c:pt>
                <c:pt idx="39">
                  <c:v>137.03667911906621</c:v>
                </c:pt>
                <c:pt idx="40">
                  <c:v>108.70241790691389</c:v>
                </c:pt>
                <c:pt idx="41">
                  <c:v>128.6658905397237</c:v>
                </c:pt>
                <c:pt idx="42">
                  <c:v>108.9695359150694</c:v>
                </c:pt>
                <c:pt idx="43">
                  <c:v>120.33248268775399</c:v>
                </c:pt>
                <c:pt idx="44">
                  <c:v>139.57743870060659</c:v>
                </c:pt>
                <c:pt idx="45">
                  <c:v>169.84046512943979</c:v>
                </c:pt>
                <c:pt idx="46">
                  <c:v>104.83516456052951</c:v>
                </c:pt>
                <c:pt idx="47">
                  <c:v>124.126624572409</c:v>
                </c:pt>
                <c:pt idx="48">
                  <c:v>116.1069326607456</c:v>
                </c:pt>
                <c:pt idx="49">
                  <c:v>101.971658523366</c:v>
                </c:pt>
                <c:pt idx="50">
                  <c:v>115.7800935898925</c:v>
                </c:pt>
                <c:pt idx="51">
                  <c:v>111.5783881962394</c:v>
                </c:pt>
                <c:pt idx="52">
                  <c:v>107.6833242850248</c:v>
                </c:pt>
                <c:pt idx="53">
                  <c:v>92.111718257660087</c:v>
                </c:pt>
                <c:pt idx="54">
                  <c:v>95.261821026889137</c:v>
                </c:pt>
                <c:pt idx="55">
                  <c:v>97.702844126391341</c:v>
                </c:pt>
                <c:pt idx="56">
                  <c:v>122.81362817430499</c:v>
                </c:pt>
                <c:pt idx="57">
                  <c:v>113.302898223718</c:v>
                </c:pt>
                <c:pt idx="58">
                  <c:v>120.5050686563481</c:v>
                </c:pt>
                <c:pt idx="59">
                  <c:v>111.6585729788122</c:v>
                </c:pt>
                <c:pt idx="60">
                  <c:v>130.05610200599531</c:v>
                </c:pt>
                <c:pt idx="61">
                  <c:v>116.26505340487221</c:v>
                </c:pt>
                <c:pt idx="62">
                  <c:v>113.18283143700531</c:v>
                </c:pt>
                <c:pt idx="63">
                  <c:v>102.0568723322809</c:v>
                </c:pt>
                <c:pt idx="64">
                  <c:v>105.01260382346899</c:v>
                </c:pt>
                <c:pt idx="65">
                  <c:v>120.12306613437519</c:v>
                </c:pt>
                <c:pt idx="66">
                  <c:v>124.2783389360777</c:v>
                </c:pt>
                <c:pt idx="67">
                  <c:v>120.389305850493</c:v>
                </c:pt>
                <c:pt idx="68">
                  <c:v>154.30594027339711</c:v>
                </c:pt>
                <c:pt idx="69">
                  <c:v>116.51966039118589</c:v>
                </c:pt>
                <c:pt idx="70">
                  <c:v>106.32397849008331</c:v>
                </c:pt>
                <c:pt idx="71">
                  <c:v>113.316599574644</c:v>
                </c:pt>
                <c:pt idx="72">
                  <c:v>145.13227826994009</c:v>
                </c:pt>
                <c:pt idx="73">
                  <c:v>148.1019402901814</c:v>
                </c:pt>
                <c:pt idx="74">
                  <c:v>160.47921833762891</c:v>
                </c:pt>
                <c:pt idx="75">
                  <c:v>143.37171698304181</c:v>
                </c:pt>
                <c:pt idx="76">
                  <c:v>127.12103506696501</c:v>
                </c:pt>
                <c:pt idx="77">
                  <c:v>231.32783453853719</c:v>
                </c:pt>
                <c:pt idx="78">
                  <c:v>204.71600298951981</c:v>
                </c:pt>
                <c:pt idx="79">
                  <c:v>135.61766062518461</c:v>
                </c:pt>
                <c:pt idx="80">
                  <c:v>136.75804551133299</c:v>
                </c:pt>
                <c:pt idx="81">
                  <c:v>126.8833107595073</c:v>
                </c:pt>
                <c:pt idx="82">
                  <c:v>229.74130240665161</c:v>
                </c:pt>
                <c:pt idx="83">
                  <c:v>186.01104157058501</c:v>
                </c:pt>
                <c:pt idx="84">
                  <c:v>249.2959533974032</c:v>
                </c:pt>
                <c:pt idx="85">
                  <c:v>186.99476712489849</c:v>
                </c:pt>
                <c:pt idx="86">
                  <c:v>238.9738213183301</c:v>
                </c:pt>
                <c:pt idx="87">
                  <c:v>178.12444134832259</c:v>
                </c:pt>
                <c:pt idx="88">
                  <c:v>145.42536200339259</c:v>
                </c:pt>
                <c:pt idx="89">
                  <c:v>173.58178968872971</c:v>
                </c:pt>
                <c:pt idx="90">
                  <c:v>167.46663652998379</c:v>
                </c:pt>
                <c:pt idx="91">
                  <c:v>141.57391214980669</c:v>
                </c:pt>
                <c:pt idx="92">
                  <c:v>159.5644286385255</c:v>
                </c:pt>
                <c:pt idx="93">
                  <c:v>145.56461437994781</c:v>
                </c:pt>
                <c:pt idx="94">
                  <c:v>161.9180599098288</c:v>
                </c:pt>
                <c:pt idx="95">
                  <c:v>150.01751273890659</c:v>
                </c:pt>
                <c:pt idx="96">
                  <c:v>180.30977983730861</c:v>
                </c:pt>
                <c:pt idx="97">
                  <c:v>127.9200870658474</c:v>
                </c:pt>
                <c:pt idx="98">
                  <c:v>184.266578365285</c:v>
                </c:pt>
                <c:pt idx="99">
                  <c:v>167.3926706036209</c:v>
                </c:pt>
                <c:pt idx="100">
                  <c:v>173.3368407433972</c:v>
                </c:pt>
                <c:pt idx="101">
                  <c:v>166.28679660480981</c:v>
                </c:pt>
                <c:pt idx="102">
                  <c:v>231.89554231172181</c:v>
                </c:pt>
                <c:pt idx="103">
                  <c:v>174.5781947655619</c:v>
                </c:pt>
                <c:pt idx="104">
                  <c:v>195.97576367268579</c:v>
                </c:pt>
                <c:pt idx="105">
                  <c:v>216.5916071045128</c:v>
                </c:pt>
                <c:pt idx="106">
                  <c:v>251.25319959378561</c:v>
                </c:pt>
                <c:pt idx="107">
                  <c:v>222.6023505603778</c:v>
                </c:pt>
                <c:pt idx="108">
                  <c:v>246.43478718448611</c:v>
                </c:pt>
                <c:pt idx="109">
                  <c:v>175.32439904564279</c:v>
                </c:pt>
                <c:pt idx="110">
                  <c:v>243.84465964179631</c:v>
                </c:pt>
                <c:pt idx="111">
                  <c:v>193.69045853968919</c:v>
                </c:pt>
                <c:pt idx="112">
                  <c:v>226.52774441963689</c:v>
                </c:pt>
                <c:pt idx="113">
                  <c:v>326.61292355359222</c:v>
                </c:pt>
                <c:pt idx="114">
                  <c:v>252.40196751010851</c:v>
                </c:pt>
                <c:pt idx="115">
                  <c:v>294.15605795608002</c:v>
                </c:pt>
                <c:pt idx="116">
                  <c:v>240.00643958342749</c:v>
                </c:pt>
                <c:pt idx="117">
                  <c:v>203.78033974155011</c:v>
                </c:pt>
                <c:pt idx="118">
                  <c:v>246.4874731948353</c:v>
                </c:pt>
                <c:pt idx="119">
                  <c:v>234.4654160691961</c:v>
                </c:pt>
                <c:pt idx="120">
                  <c:v>194.18379493635791</c:v>
                </c:pt>
                <c:pt idx="121">
                  <c:v>198.5084342568133</c:v>
                </c:pt>
                <c:pt idx="122">
                  <c:v>320.10868403774379</c:v>
                </c:pt>
                <c:pt idx="123">
                  <c:v>331.31726483348012</c:v>
                </c:pt>
                <c:pt idx="124">
                  <c:v>420.3553816962708</c:v>
                </c:pt>
                <c:pt idx="125">
                  <c:v>313.96849661936648</c:v>
                </c:pt>
                <c:pt idx="126">
                  <c:v>316.75725564878672</c:v>
                </c:pt>
                <c:pt idx="127">
                  <c:v>293.93366724432298</c:v>
                </c:pt>
                <c:pt idx="128">
                  <c:v>314.44596883073319</c:v>
                </c:pt>
                <c:pt idx="129">
                  <c:v>309.81828384412768</c:v>
                </c:pt>
                <c:pt idx="130">
                  <c:v>404.41091941623608</c:v>
                </c:pt>
                <c:pt idx="131">
                  <c:v>307.06113430535322</c:v>
                </c:pt>
                <c:pt idx="132">
                  <c:v>276.18963353556899</c:v>
                </c:pt>
                <c:pt idx="133">
                  <c:v>197.23994509061359</c:v>
                </c:pt>
                <c:pt idx="134">
                  <c:v>215.64655523370081</c:v>
                </c:pt>
                <c:pt idx="135">
                  <c:v>198.0209262694674</c:v>
                </c:pt>
                <c:pt idx="136">
                  <c:v>176.02518903638301</c:v>
                </c:pt>
                <c:pt idx="137">
                  <c:v>173.49766884102439</c:v>
                </c:pt>
                <c:pt idx="138">
                  <c:v>191.9922782730074</c:v>
                </c:pt>
                <c:pt idx="139">
                  <c:v>205.2184450748816</c:v>
                </c:pt>
                <c:pt idx="140">
                  <c:v>215.43234859791221</c:v>
                </c:pt>
                <c:pt idx="141">
                  <c:v>190.7502199665158</c:v>
                </c:pt>
                <c:pt idx="142">
                  <c:v>233.20314645686531</c:v>
                </c:pt>
                <c:pt idx="143">
                  <c:v>263.63062762796659</c:v>
                </c:pt>
                <c:pt idx="144">
                  <c:v>226.21462060191689</c:v>
                </c:pt>
                <c:pt idx="145">
                  <c:v>178.42150547683309</c:v>
                </c:pt>
                <c:pt idx="146">
                  <c:v>302.15789559076723</c:v>
                </c:pt>
                <c:pt idx="147">
                  <c:v>273.19178549319031</c:v>
                </c:pt>
                <c:pt idx="148">
                  <c:v>280.84892509959172</c:v>
                </c:pt>
                <c:pt idx="149">
                  <c:v>252.54232378131491</c:v>
                </c:pt>
                <c:pt idx="150">
                  <c:v>298.18806661837448</c:v>
                </c:pt>
                <c:pt idx="151">
                  <c:v>239.38445940377659</c:v>
                </c:pt>
                <c:pt idx="152">
                  <c:v>252.37677379358479</c:v>
                </c:pt>
                <c:pt idx="153">
                  <c:v>268.92996628441762</c:v>
                </c:pt>
                <c:pt idx="154">
                  <c:v>316.64387605750051</c:v>
                </c:pt>
                <c:pt idx="155">
                  <c:v>244.12802092822031</c:v>
                </c:pt>
                <c:pt idx="156">
                  <c:v>220.64598777654379</c:v>
                </c:pt>
                <c:pt idx="157">
                  <c:v>245.78709545437471</c:v>
                </c:pt>
                <c:pt idx="158">
                  <c:v>319.79872576033222</c:v>
                </c:pt>
                <c:pt idx="159">
                  <c:v>259.59439919558372</c:v>
                </c:pt>
                <c:pt idx="160">
                  <c:v>214.61410547269881</c:v>
                </c:pt>
                <c:pt idx="161">
                  <c:v>225.34519570403549</c:v>
                </c:pt>
                <c:pt idx="162">
                  <c:v>195.222788863733</c:v>
                </c:pt>
                <c:pt idx="163">
                  <c:v>178.25282449419521</c:v>
                </c:pt>
                <c:pt idx="164">
                  <c:v>204.22276828471061</c:v>
                </c:pt>
                <c:pt idx="165">
                  <c:v>193.0310287624587</c:v>
                </c:pt>
                <c:pt idx="166">
                  <c:v>211.096236111179</c:v>
                </c:pt>
                <c:pt idx="167">
                  <c:v>227.15847512266791</c:v>
                </c:pt>
                <c:pt idx="168">
                  <c:v>244.28504311209599</c:v>
                </c:pt>
                <c:pt idx="169">
                  <c:v>170.26831229611039</c:v>
                </c:pt>
                <c:pt idx="170">
                  <c:v>182.20771262389809</c:v>
                </c:pt>
                <c:pt idx="171">
                  <c:v>173.8118230730195</c:v>
                </c:pt>
                <c:pt idx="172">
                  <c:v>187.21142528939649</c:v>
                </c:pt>
                <c:pt idx="173">
                  <c:v>175.4020087741585</c:v>
                </c:pt>
                <c:pt idx="174">
                  <c:v>233.336918937219</c:v>
                </c:pt>
                <c:pt idx="175">
                  <c:v>194.31027972457139</c:v>
                </c:pt>
                <c:pt idx="176">
                  <c:v>205.49835088493859</c:v>
                </c:pt>
                <c:pt idx="177">
                  <c:v>208.4913435160754</c:v>
                </c:pt>
                <c:pt idx="178">
                  <c:v>286.05168438302752</c:v>
                </c:pt>
                <c:pt idx="179">
                  <c:v>331.62173519590999</c:v>
                </c:pt>
                <c:pt idx="180">
                  <c:v>312.77025392852869</c:v>
                </c:pt>
                <c:pt idx="181">
                  <c:v>330.47992571276342</c:v>
                </c:pt>
                <c:pt idx="182">
                  <c:v>475.42039377794578</c:v>
                </c:pt>
                <c:pt idx="183">
                  <c:v>629.94281664425478</c:v>
                </c:pt>
                <c:pt idx="184">
                  <c:v>520.00596566358877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6BA-AC64-3BBED720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  <c:min val="40299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12"/>
        <c:majorTimeUnit val="months"/>
      </c:dateAx>
      <c:valAx>
        <c:axId val="93575137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193350831146105E-2"/>
          <c:y val="2.8371936755328269E-2"/>
          <c:w val="0.91902887139107614"/>
          <c:h val="0.169957277677060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89212804013076"/>
          <c:y val="0.19546619812583668"/>
          <c:w val="0.86571723646723642"/>
          <c:h val="0.63463721552878183"/>
        </c:manualLayout>
      </c:layout>
      <c:lineChart>
        <c:grouping val="standard"/>
        <c:varyColors val="0"/>
        <c:ser>
          <c:idx val="0"/>
          <c:order val="0"/>
          <c:tx>
            <c:strRef>
              <c:f>'2.1.5'!$B$1</c:f>
              <c:strCache>
                <c:ptCount val="1"/>
                <c:pt idx="0">
                  <c:v>სამომხმარებლო, ლარი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'2.1.5'!$B$2:$B$31</c:f>
              <c:numCache>
                <c:formatCode>0.00%</c:formatCode>
                <c:ptCount val="30"/>
                <c:pt idx="0">
                  <c:v>0.1777</c:v>
                </c:pt>
                <c:pt idx="1">
                  <c:v>0.17651233673412667</c:v>
                </c:pt>
                <c:pt idx="2">
                  <c:v>0.17978200593847807</c:v>
                </c:pt>
                <c:pt idx="3">
                  <c:v>0.18206780364584271</c:v>
                </c:pt>
                <c:pt idx="4">
                  <c:v>0.18367233923397575</c:v>
                </c:pt>
                <c:pt idx="5">
                  <c:v>0.18420488171653132</c:v>
                </c:pt>
                <c:pt idx="6">
                  <c:v>0.18156240511304625</c:v>
                </c:pt>
                <c:pt idx="7">
                  <c:v>0.17744731316345064</c:v>
                </c:pt>
                <c:pt idx="8">
                  <c:v>0.17681473791365648</c:v>
                </c:pt>
                <c:pt idx="9">
                  <c:v>0.17436684122376306</c:v>
                </c:pt>
                <c:pt idx="10">
                  <c:v>0.1742459808051002</c:v>
                </c:pt>
                <c:pt idx="11">
                  <c:v>0.17305432878115795</c:v>
                </c:pt>
                <c:pt idx="12">
                  <c:v>0.17242060748665025</c:v>
                </c:pt>
                <c:pt idx="13">
                  <c:v>0.17283151181909454</c:v>
                </c:pt>
                <c:pt idx="14">
                  <c:v>0.17630481509597715</c:v>
                </c:pt>
                <c:pt idx="15">
                  <c:v>0.1795756086186257</c:v>
                </c:pt>
                <c:pt idx="16">
                  <c:v>0.18176236445411284</c:v>
                </c:pt>
                <c:pt idx="17">
                  <c:v>0.18730519964972936</c:v>
                </c:pt>
                <c:pt idx="18">
                  <c:v>0.18155999456747449</c:v>
                </c:pt>
                <c:pt idx="19">
                  <c:v>0.1853844874750159</c:v>
                </c:pt>
                <c:pt idx="20">
                  <c:v>0.18388175802465315</c:v>
                </c:pt>
                <c:pt idx="21">
                  <c:v>0.18365461925681545</c:v>
                </c:pt>
                <c:pt idx="22">
                  <c:v>0.18628265251272946</c:v>
                </c:pt>
                <c:pt idx="23">
                  <c:v>0.185753585996314</c:v>
                </c:pt>
                <c:pt idx="24">
                  <c:v>0.18614736805260815</c:v>
                </c:pt>
                <c:pt idx="25">
                  <c:v>0.18891132909710073</c:v>
                </c:pt>
                <c:pt idx="26">
                  <c:v>0.19284281342748127</c:v>
                </c:pt>
                <c:pt idx="27">
                  <c:v>0.1921242107966431</c:v>
                </c:pt>
                <c:pt idx="28">
                  <c:v>0.19621995441629284</c:v>
                </c:pt>
                <c:pt idx="29">
                  <c:v>0.19794417729893174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4-4EF8-B6A4-648A653BB6CC}"/>
            </c:ext>
          </c:extLst>
        </c:ser>
        <c:ser>
          <c:idx val="1"/>
          <c:order val="1"/>
          <c:tx>
            <c:strRef>
              <c:f>'2.1.5'!$C$1</c:f>
              <c:strCache>
                <c:ptCount val="1"/>
                <c:pt idx="0">
                  <c:v>იპოთეკა, ლარი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'2.1.5'!$C$2:$C$31</c:f>
              <c:numCache>
                <c:formatCode>0.00%</c:formatCode>
                <c:ptCount val="30"/>
                <c:pt idx="0">
                  <c:v>0.1309232558466196</c:v>
                </c:pt>
                <c:pt idx="1">
                  <c:v>0.13099639700132606</c:v>
                </c:pt>
                <c:pt idx="2">
                  <c:v>0.13255664489421545</c:v>
                </c:pt>
                <c:pt idx="3">
                  <c:v>0.13325044486476603</c:v>
                </c:pt>
                <c:pt idx="4">
                  <c:v>0.13326866875369081</c:v>
                </c:pt>
                <c:pt idx="5">
                  <c:v>0.13379360574418583</c:v>
                </c:pt>
                <c:pt idx="6">
                  <c:v>0.12658453005021461</c:v>
                </c:pt>
                <c:pt idx="7">
                  <c:v>0.12058270911059521</c:v>
                </c:pt>
                <c:pt idx="8">
                  <c:v>0.11889791832066637</c:v>
                </c:pt>
                <c:pt idx="9">
                  <c:v>0.11924504646680303</c:v>
                </c:pt>
                <c:pt idx="10">
                  <c:v>0.12032641147130869</c:v>
                </c:pt>
                <c:pt idx="11">
                  <c:v>0.11880160398729721</c:v>
                </c:pt>
                <c:pt idx="12">
                  <c:v>0.11663090446519546</c:v>
                </c:pt>
                <c:pt idx="13">
                  <c:v>0.11635410610164877</c:v>
                </c:pt>
                <c:pt idx="14">
                  <c:v>0.11381190103421103</c:v>
                </c:pt>
                <c:pt idx="15">
                  <c:v>0.1165170462871032</c:v>
                </c:pt>
                <c:pt idx="16">
                  <c:v>0.11654491003122347</c:v>
                </c:pt>
                <c:pt idx="17">
                  <c:v>0.11706543229145874</c:v>
                </c:pt>
                <c:pt idx="18">
                  <c:v>0.11339946262424278</c:v>
                </c:pt>
                <c:pt idx="19">
                  <c:v>0.11614542769655953</c:v>
                </c:pt>
                <c:pt idx="20">
                  <c:v>0.11858873405425165</c:v>
                </c:pt>
                <c:pt idx="21">
                  <c:v>0.11913917951532321</c:v>
                </c:pt>
                <c:pt idx="22">
                  <c:v>0.12029703944547815</c:v>
                </c:pt>
                <c:pt idx="23">
                  <c:v>0.12057350682371099</c:v>
                </c:pt>
                <c:pt idx="24">
                  <c:v>0.12147783396748338</c:v>
                </c:pt>
                <c:pt idx="25">
                  <c:v>0.12913994322722169</c:v>
                </c:pt>
                <c:pt idx="26">
                  <c:v>0.13192157414671699</c:v>
                </c:pt>
                <c:pt idx="27">
                  <c:v>0.13270055869263525</c:v>
                </c:pt>
                <c:pt idx="28">
                  <c:v>0.13380085987125276</c:v>
                </c:pt>
                <c:pt idx="29">
                  <c:v>0.12605896435595898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4-4EF8-B6A4-648A653BB6CC}"/>
            </c:ext>
          </c:extLst>
        </c:ser>
        <c:ser>
          <c:idx val="2"/>
          <c:order val="2"/>
          <c:tx>
            <c:strRef>
              <c:f>'2.1.5'!$D$1</c:f>
              <c:strCache>
                <c:ptCount val="1"/>
                <c:pt idx="0">
                  <c:v>დიდი ბიზნესი, ლარი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'2.1.5'!$D$2:$D$31</c:f>
              <c:numCache>
                <c:formatCode>0.00%</c:formatCode>
                <c:ptCount val="30"/>
                <c:pt idx="0">
                  <c:v>0.13974043504277697</c:v>
                </c:pt>
                <c:pt idx="1">
                  <c:v>0.1316446289620142</c:v>
                </c:pt>
                <c:pt idx="2">
                  <c:v>0.13049779313669155</c:v>
                </c:pt>
                <c:pt idx="3">
                  <c:v>0.12721673286984653</c:v>
                </c:pt>
                <c:pt idx="4">
                  <c:v>0.12464110659096034</c:v>
                </c:pt>
                <c:pt idx="5">
                  <c:v>0.12107178217455315</c:v>
                </c:pt>
                <c:pt idx="6">
                  <c:v>0.12202684264107509</c:v>
                </c:pt>
                <c:pt idx="7">
                  <c:v>0.11752737869536092</c:v>
                </c:pt>
                <c:pt idx="8">
                  <c:v>0.11438262584618297</c:v>
                </c:pt>
                <c:pt idx="9">
                  <c:v>0.11420786830728372</c:v>
                </c:pt>
                <c:pt idx="10">
                  <c:v>0.11339163523041734</c:v>
                </c:pt>
                <c:pt idx="11">
                  <c:v>0.115120715050208</c:v>
                </c:pt>
                <c:pt idx="12">
                  <c:v>0.11579421804016272</c:v>
                </c:pt>
                <c:pt idx="13">
                  <c:v>0.11585735874165941</c:v>
                </c:pt>
                <c:pt idx="14">
                  <c:v>0.11599651688009661</c:v>
                </c:pt>
                <c:pt idx="15">
                  <c:v>0.11718753852465427</c:v>
                </c:pt>
                <c:pt idx="16">
                  <c:v>0.12145625611101421</c:v>
                </c:pt>
                <c:pt idx="17">
                  <c:v>0.12640191705263307</c:v>
                </c:pt>
                <c:pt idx="18">
                  <c:v>0.12775104774689322</c:v>
                </c:pt>
                <c:pt idx="19">
                  <c:v>0.13195748315970704</c:v>
                </c:pt>
                <c:pt idx="20">
                  <c:v>0.13171863334287251</c:v>
                </c:pt>
                <c:pt idx="21">
                  <c:v>0.13242473538935032</c:v>
                </c:pt>
                <c:pt idx="22">
                  <c:v>0.13513854432259426</c:v>
                </c:pt>
                <c:pt idx="23">
                  <c:v>0.13948179439448674</c:v>
                </c:pt>
                <c:pt idx="24">
                  <c:v>0.139916419218127</c:v>
                </c:pt>
                <c:pt idx="25">
                  <c:v>0.14082215830986894</c:v>
                </c:pt>
                <c:pt idx="26">
                  <c:v>0.14273053636088079</c:v>
                </c:pt>
                <c:pt idx="27">
                  <c:v>0.14372664493923909</c:v>
                </c:pt>
                <c:pt idx="28">
                  <c:v>0.13853087833965377</c:v>
                </c:pt>
                <c:pt idx="29">
                  <c:v>0.13828400082597458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4-4EF8-B6A4-648A653BB6CC}"/>
            </c:ext>
          </c:extLst>
        </c:ser>
        <c:ser>
          <c:idx val="3"/>
          <c:order val="3"/>
          <c:tx>
            <c:strRef>
              <c:f>'2.1.5'!$E$1</c:f>
              <c:strCache>
                <c:ptCount val="1"/>
                <c:pt idx="0">
                  <c:v>SME, ლარი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'2.1.5'!$E$2:$E$31</c:f>
              <c:numCache>
                <c:formatCode>0.00%</c:formatCode>
                <c:ptCount val="30"/>
                <c:pt idx="0">
                  <c:v>0.14192310036974928</c:v>
                </c:pt>
                <c:pt idx="1">
                  <c:v>0.145233742571653</c:v>
                </c:pt>
                <c:pt idx="2">
                  <c:v>0.1440161922169812</c:v>
                </c:pt>
                <c:pt idx="3">
                  <c:v>0.14496367746701364</c:v>
                </c:pt>
                <c:pt idx="4">
                  <c:v>0.14455312060542425</c:v>
                </c:pt>
                <c:pt idx="5">
                  <c:v>0.14340570863576071</c:v>
                </c:pt>
                <c:pt idx="6">
                  <c:v>0.14036551278883402</c:v>
                </c:pt>
                <c:pt idx="7">
                  <c:v>0.13823118392954004</c:v>
                </c:pt>
                <c:pt idx="8">
                  <c:v>0.13199493438408849</c:v>
                </c:pt>
                <c:pt idx="9">
                  <c:v>0.12852149376275135</c:v>
                </c:pt>
                <c:pt idx="10">
                  <c:v>0.1307353522589548</c:v>
                </c:pt>
                <c:pt idx="11">
                  <c:v>0.13033704203000065</c:v>
                </c:pt>
                <c:pt idx="12">
                  <c:v>0.12689304569911156</c:v>
                </c:pt>
                <c:pt idx="13">
                  <c:v>0.12903444801028777</c:v>
                </c:pt>
                <c:pt idx="14">
                  <c:v>0.13112370334480042</c:v>
                </c:pt>
                <c:pt idx="15">
                  <c:v>0.13327065354091322</c:v>
                </c:pt>
                <c:pt idx="16">
                  <c:v>0.13450206005709189</c:v>
                </c:pt>
                <c:pt idx="17">
                  <c:v>0.13932299588964192</c:v>
                </c:pt>
                <c:pt idx="18">
                  <c:v>0.13922195645357258</c:v>
                </c:pt>
                <c:pt idx="19">
                  <c:v>0.1426999319518156</c:v>
                </c:pt>
                <c:pt idx="20">
                  <c:v>0.13922108104683467</c:v>
                </c:pt>
                <c:pt idx="21">
                  <c:v>0.13386847445177139</c:v>
                </c:pt>
                <c:pt idx="22">
                  <c:v>0.14060243779736503</c:v>
                </c:pt>
                <c:pt idx="23">
                  <c:v>0.14504084460166614</c:v>
                </c:pt>
                <c:pt idx="24">
                  <c:v>0.14064217461371634</c:v>
                </c:pt>
                <c:pt idx="25">
                  <c:v>0.14384172373821985</c:v>
                </c:pt>
                <c:pt idx="26">
                  <c:v>0.14466406381846242</c:v>
                </c:pt>
                <c:pt idx="27">
                  <c:v>0.14560529167103253</c:v>
                </c:pt>
                <c:pt idx="28">
                  <c:v>0.14730868781511586</c:v>
                </c:pt>
                <c:pt idx="29">
                  <c:v>0.14962642306085044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4-4EF8-B6A4-648A653BB6CC}"/>
            </c:ext>
          </c:extLst>
        </c:ser>
        <c:ser>
          <c:idx val="7"/>
          <c:order val="4"/>
          <c:tx>
            <c:strRef>
              <c:f>'2.1.5'!$I$1</c:f>
              <c:strCache>
                <c:ptCount val="1"/>
                <c:pt idx="0">
                  <c:v>სულ, ლარი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'2.1.5'!$I$2:$I$31</c:f>
              <c:numCache>
                <c:formatCode>0.00%</c:formatCode>
                <c:ptCount val="30"/>
                <c:pt idx="0">
                  <c:v>0.15841665786162698</c:v>
                </c:pt>
                <c:pt idx="1">
                  <c:v>0.16092502814191556</c:v>
                </c:pt>
                <c:pt idx="2">
                  <c:v>0.16096325317557761</c:v>
                </c:pt>
                <c:pt idx="3">
                  <c:v>0.16007999292392153</c:v>
                </c:pt>
                <c:pt idx="4">
                  <c:v>0.15790366605978537</c:v>
                </c:pt>
                <c:pt idx="5">
                  <c:v>0.1587046073572293</c:v>
                </c:pt>
                <c:pt idx="6">
                  <c:v>0.15228204042065038</c:v>
                </c:pt>
                <c:pt idx="7">
                  <c:v>0.15264674176727633</c:v>
                </c:pt>
                <c:pt idx="8">
                  <c:v>0.14620510322125935</c:v>
                </c:pt>
                <c:pt idx="9">
                  <c:v>0.144689163432212</c:v>
                </c:pt>
                <c:pt idx="10">
                  <c:v>0.14850789914283494</c:v>
                </c:pt>
                <c:pt idx="11">
                  <c:v>0.14566236292884072</c:v>
                </c:pt>
                <c:pt idx="12">
                  <c:v>0.14317592482136704</c:v>
                </c:pt>
                <c:pt idx="13">
                  <c:v>0.14665640323986479</c:v>
                </c:pt>
                <c:pt idx="14">
                  <c:v>0.1489293847461329</c:v>
                </c:pt>
                <c:pt idx="15">
                  <c:v>0.1507645989465515</c:v>
                </c:pt>
                <c:pt idx="16">
                  <c:v>0.15376071891223267</c:v>
                </c:pt>
                <c:pt idx="17">
                  <c:v>0.15811655804670402</c:v>
                </c:pt>
                <c:pt idx="18">
                  <c:v>0.15154339272306228</c:v>
                </c:pt>
                <c:pt idx="19">
                  <c:v>0.15919098645551355</c:v>
                </c:pt>
                <c:pt idx="20">
                  <c:v>0.15556818767375893</c:v>
                </c:pt>
                <c:pt idx="21">
                  <c:v>0.15393364058195963</c:v>
                </c:pt>
                <c:pt idx="22">
                  <c:v>0.15822103524896941</c:v>
                </c:pt>
                <c:pt idx="23">
                  <c:v>0.16014576016785739</c:v>
                </c:pt>
                <c:pt idx="24">
                  <c:v>0.1576830831843018</c:v>
                </c:pt>
                <c:pt idx="25">
                  <c:v>0.1633922845922347</c:v>
                </c:pt>
                <c:pt idx="26">
                  <c:v>0.16516762419550488</c:v>
                </c:pt>
                <c:pt idx="27">
                  <c:v>0.16366852264856621</c:v>
                </c:pt>
                <c:pt idx="28">
                  <c:v>0.16544045960658266</c:v>
                </c:pt>
                <c:pt idx="29">
                  <c:v>0.16652234823622436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C4-4EF8-B6A4-648A653B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4847"/>
        <c:axId val="900476927"/>
      </c:lineChart>
      <c:lineChart>
        <c:grouping val="standard"/>
        <c:varyColors val="0"/>
        <c:ser>
          <c:idx val="4"/>
          <c:order val="5"/>
          <c:tx>
            <c:strRef>
              <c:f>'2.1.5'!$J$1</c:f>
              <c:strCache>
                <c:ptCount val="1"/>
                <c:pt idx="0">
                  <c:v>სულ, დოლარი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'2.1.5'!$A$2:$A$31</c:f>
              <c:numCache>
                <c:formatCode>m/d/yyyy</c:formatCode>
                <c:ptCount val="30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</c:numCache>
            </c:numRef>
          </c:cat>
          <c:val>
            <c:numRef>
              <c:f>'2.1.5'!$J$2:$J$31</c:f>
              <c:numCache>
                <c:formatCode>0.00%</c:formatCode>
                <c:ptCount val="30"/>
                <c:pt idx="0">
                  <c:v>9.3593757468542704E-2</c:v>
                </c:pt>
                <c:pt idx="1">
                  <c:v>9.1551111861828599E-2</c:v>
                </c:pt>
                <c:pt idx="2">
                  <c:v>8.9905335221865904E-2</c:v>
                </c:pt>
                <c:pt idx="3">
                  <c:v>8.9575949636284666E-2</c:v>
                </c:pt>
                <c:pt idx="4">
                  <c:v>9.1650465212103752E-2</c:v>
                </c:pt>
                <c:pt idx="5">
                  <c:v>8.884469587169809E-2</c:v>
                </c:pt>
                <c:pt idx="6">
                  <c:v>9.2913036099974741E-2</c:v>
                </c:pt>
                <c:pt idx="7">
                  <c:v>8.8801364145975559E-2</c:v>
                </c:pt>
                <c:pt idx="8">
                  <c:v>9.0508447669492648E-2</c:v>
                </c:pt>
                <c:pt idx="9">
                  <c:v>9.2724166099157387E-2</c:v>
                </c:pt>
                <c:pt idx="10">
                  <c:v>9.1912684209669651E-2</c:v>
                </c:pt>
                <c:pt idx="11">
                  <c:v>9.3118842364636106E-2</c:v>
                </c:pt>
                <c:pt idx="12">
                  <c:v>9.1259353699531753E-2</c:v>
                </c:pt>
                <c:pt idx="13">
                  <c:v>8.9427545792275395E-2</c:v>
                </c:pt>
                <c:pt idx="14">
                  <c:v>8.7929391898596374E-2</c:v>
                </c:pt>
                <c:pt idx="15">
                  <c:v>8.6467899689285865E-2</c:v>
                </c:pt>
                <c:pt idx="16">
                  <c:v>8.5742107813639612E-2</c:v>
                </c:pt>
                <c:pt idx="17">
                  <c:v>8.6299185327056133E-2</c:v>
                </c:pt>
                <c:pt idx="18">
                  <c:v>9.0003311250194826E-2</c:v>
                </c:pt>
                <c:pt idx="19">
                  <c:v>8.5749315895185654E-2</c:v>
                </c:pt>
                <c:pt idx="20">
                  <c:v>9.7037194043461616E-2</c:v>
                </c:pt>
                <c:pt idx="21">
                  <c:v>8.887207191252601E-2</c:v>
                </c:pt>
                <c:pt idx="22">
                  <c:v>8.5604479338141914E-2</c:v>
                </c:pt>
                <c:pt idx="23">
                  <c:v>8.3522884188980059E-2</c:v>
                </c:pt>
                <c:pt idx="24">
                  <c:v>8.9362720041029173E-2</c:v>
                </c:pt>
                <c:pt idx="25">
                  <c:v>9.0266823527383369E-2</c:v>
                </c:pt>
                <c:pt idx="26">
                  <c:v>0.10263143630076323</c:v>
                </c:pt>
                <c:pt idx="27">
                  <c:v>8.4360510212058148E-2</c:v>
                </c:pt>
                <c:pt idx="28">
                  <c:v>7.8888343166045372E-2</c:v>
                </c:pt>
                <c:pt idx="29">
                  <c:v>7.3913058445074412E-2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C4-4EF8-B6A4-648A653B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767"/>
        <c:axId val="250991279"/>
      </c:lineChart>
      <c:dateAx>
        <c:axId val="900474847"/>
        <c:scaling>
          <c:orientation val="minMax"/>
          <c:max val="45809"/>
          <c:min val="45078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6927"/>
        <c:crosses val="autoZero"/>
        <c:auto val="1"/>
        <c:lblOffset val="100"/>
        <c:baseTimeUnit val="months"/>
      </c:dateAx>
      <c:valAx>
        <c:axId val="900476927"/>
        <c:scaling>
          <c:orientation val="minMax"/>
          <c:min val="7.0000000000000007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4847"/>
        <c:crosses val="autoZero"/>
        <c:crossBetween val="midCat"/>
      </c:valAx>
      <c:valAx>
        <c:axId val="250991279"/>
        <c:scaling>
          <c:orientation val="minMax"/>
        </c:scaling>
        <c:delete val="1"/>
        <c:axPos val="r"/>
        <c:numFmt formatCode="0.0%" sourceLinked="0"/>
        <c:majorTickMark val="out"/>
        <c:minorTickMark val="none"/>
        <c:tickLblPos val="nextTo"/>
        <c:crossAx val="250998767"/>
        <c:crosses val="max"/>
        <c:crossBetween val="between"/>
      </c:valAx>
      <c:dateAx>
        <c:axId val="25099876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09912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760997732426305"/>
          <c:y val="4.7583668005354756E-3"/>
          <c:w val="0.75073724489795923"/>
          <c:h val="0.2601676706827309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0562678062678"/>
          <c:y val="4.2668891194802196E-2"/>
          <c:w val="0.64794693732193731"/>
          <c:h val="0.83230105105105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'2.1.6'!$A$5</c:f>
              <c:strCache>
                <c:ptCount val="1"/>
                <c:pt idx="0">
                  <c:v>საქონელი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545214405059378"/>
                  <c:y val="-0.11892474426000324"/>
                </c:manualLayout>
              </c:layout>
              <c:tx>
                <c:rich>
                  <a:bodyPr/>
                  <a:lstStyle/>
                  <a:p>
                    <a:fld id="{9CD3D86A-1136-4E70-AB74-C525F06622B2}" type="SERIESNAME">
                      <a:rPr lang="ka-GE"/>
                      <a:pPr/>
                      <a:t>[SERIES NAME]</a:t>
                    </a:fld>
                    <a:r>
                      <a:rPr lang="ka-GE" baseline="0"/>
                      <a:t> </a:t>
                    </a:r>
                  </a:p>
                  <a:p>
                    <a:fld id="{0F909622-9678-4313-ABAB-5A22C91C2CA6}" type="VALUE">
                      <a:rPr lang="ka-GE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'2.1.6'!$B$5:$F$5</c:f>
              <c:numCache>
                <c:formatCode>0.0%</c:formatCode>
                <c:ptCount val="5"/>
                <c:pt idx="0">
                  <c:v>-0.20040708447960401</c:v>
                </c:pt>
                <c:pt idx="1">
                  <c:v>-0.20268221708393022</c:v>
                </c:pt>
                <c:pt idx="2">
                  <c:v>-0.19814616466919346</c:v>
                </c:pt>
                <c:pt idx="3">
                  <c:v>-0.19552102848879196</c:v>
                </c:pt>
                <c:pt idx="4">
                  <c:v>-0.19209351230240029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'2.1.6'!$A$6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61965811949"/>
                  <c:y val="-1.988363363363363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CDC3FC69-8C4F-4EDD-84F7-6DC4D6F47174}" type="SERIESNAME">
                      <a:rPr lang="ka-GE" b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 </a:t>
                    </a:r>
                    <a:fld id="{EF0EA66C-EE14-41E9-972B-B0BC06ADEEA3}" type="VALUE">
                      <a:rPr lang="ka-GE" baseline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[VALUE]</a:t>
                    </a:fld>
                    <a:endParaRPr lang="ka-GE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'2.1.6'!$B$6:$F$6</c:f>
              <c:numCache>
                <c:formatCode>0.0%</c:formatCode>
                <c:ptCount val="5"/>
                <c:pt idx="0">
                  <c:v>3.8347245764124238E-2</c:v>
                </c:pt>
                <c:pt idx="1">
                  <c:v>0.10658204681316534</c:v>
                </c:pt>
                <c:pt idx="2">
                  <c:v>0.10863542618578292</c:v>
                </c:pt>
                <c:pt idx="3">
                  <c:v>0.11128659097760163</c:v>
                </c:pt>
                <c:pt idx="4">
                  <c:v>0.11005972091673243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'2.1.6'!$A$7</c:f>
              <c:strCache>
                <c:ptCount val="1"/>
                <c:pt idx="0">
                  <c:v>შემოსავლები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7313105413105412"/>
                  <c:y val="-4.5952890390390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487562E7-C700-47CE-9FAA-7BF4A506CEEA}" type="SERIESNAME">
                      <a:rPr lang="ka-GE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 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fld id="{9F4697BE-BD50-48E6-BA6A-6FF5E57CF401}" type="VALUE">
                      <a:rPr lang="ka-GE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'2.1.6'!$B$7:$F$7</c:f>
              <c:numCache>
                <c:formatCode>0.0%</c:formatCode>
                <c:ptCount val="5"/>
                <c:pt idx="0">
                  <c:v>-6.2424532490914911E-2</c:v>
                </c:pt>
                <c:pt idx="1">
                  <c:v>-6.8916902901109744E-2</c:v>
                </c:pt>
                <c:pt idx="2">
                  <c:v>-7.4231514260975823E-2</c:v>
                </c:pt>
                <c:pt idx="3">
                  <c:v>-6.0895280907095055E-2</c:v>
                </c:pt>
                <c:pt idx="4">
                  <c:v>-5.803147277634349E-2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'2.1.6'!$A$8</c:f>
              <c:strCache>
                <c:ptCount val="1"/>
                <c:pt idx="0">
                  <c:v>მიმდინარე ტრანსფერები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'2.1.6'!$B$8:$F$8</c:f>
              <c:numCache>
                <c:formatCode>0.0%</c:formatCode>
                <c:ptCount val="5"/>
                <c:pt idx="0">
                  <c:v>0.12172030038186417</c:v>
                </c:pt>
                <c:pt idx="1">
                  <c:v>0.12115136365862693</c:v>
                </c:pt>
                <c:pt idx="2">
                  <c:v>0.1081816722486599</c:v>
                </c:pt>
                <c:pt idx="3">
                  <c:v>9.9763278022403992E-2</c:v>
                </c:pt>
                <c:pt idx="4">
                  <c:v>9.3131752113700492E-2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'2.1.6'!$A$4</c:f>
              <c:strCache>
                <c:ptCount val="1"/>
                <c:pt idx="0">
                  <c:v>მიმდინარე ანგარიშის ბალანსი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4368368899712E-3"/>
                  <c:y val="3.05905478356091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310541310541"/>
                      <c:h val="0.2256569069069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'2.1.6'!$B$4:$F$4</c:f>
              <c:numCache>
                <c:formatCode>0.0%</c:formatCode>
                <c:ptCount val="5"/>
                <c:pt idx="0">
                  <c:v>-0.10316329867509424</c:v>
                </c:pt>
                <c:pt idx="1">
                  <c:v>-4.4237992219860141E-2</c:v>
                </c:pt>
                <c:pt idx="2">
                  <c:v>-5.554494504204624E-2</c:v>
                </c:pt>
                <c:pt idx="3">
                  <c:v>-4.5366440395881405E-2</c:v>
                </c:pt>
                <c:pt idx="4">
                  <c:v>-4.6933512048310901E-2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59259259259255E-2"/>
          <c:y val="5.0926051051051052E-2"/>
          <c:w val="0.87410398860398864"/>
          <c:h val="0.76217704149933063"/>
        </c:manualLayout>
      </c:layout>
      <c:lineChart>
        <c:grouping val="standard"/>
        <c:varyColors val="0"/>
        <c:ser>
          <c:idx val="0"/>
          <c:order val="0"/>
          <c:tx>
            <c:strRef>
              <c:f>'2.1.7'!$B$2</c:f>
              <c:strCache>
                <c:ptCount val="1"/>
                <c:pt idx="0">
                  <c:v>დეპოზიტების დოლარიზაცია</c:v>
                </c:pt>
              </c:strCache>
            </c:strRef>
          </c:tx>
          <c:spPr>
            <a:ln w="22225" cap="rnd">
              <a:solidFill>
                <a:srgbClr val="3494BA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6.5883190883190886E-3"/>
                  <c:y val="0.13036786786786786"/>
                </c:manualLayout>
              </c:layout>
              <c:tx>
                <c:rich>
                  <a:bodyPr/>
                  <a:lstStyle/>
                  <a:p>
                    <a:fld id="{4023A400-1291-4832-BA66-02F017655418}" type="CELLREF">
                      <a:rPr lang="en-US">
                        <a:solidFill>
                          <a:schemeClr val="accent1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{4023A400-1291-4832-BA66-02F017655418}</c15:txfldGUID>
                      <c15:f>'2.1.7'!$B$86</c15:f>
                      <c15:dlblFieldTableCache>
                        <c:ptCount val="1"/>
                        <c:pt idx="0">
                          <c:v>49.7%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658-4D8F-92D3-3716CDC1E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'2.1.7'!$A$3:$A$86</c:f>
              <c:numCache>
                <c:formatCode>m/d/yyyy</c:formatCode>
                <c:ptCount val="8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</c:numCache>
            </c:numRef>
          </c:cat>
          <c:val>
            <c:numRef>
              <c:f>'2.1.7'!$B$3:$B$86</c:f>
              <c:numCache>
                <c:formatCode>0.0%</c:formatCode>
                <c:ptCount val="84"/>
                <c:pt idx="0">
                  <c:v>0.63169566511749087</c:v>
                </c:pt>
                <c:pt idx="1">
                  <c:v>0.63826714051623135</c:v>
                </c:pt>
                <c:pt idx="2">
                  <c:v>0.63451537731486274</c:v>
                </c:pt>
                <c:pt idx="3">
                  <c:v>0.63779722794896021</c:v>
                </c:pt>
                <c:pt idx="4">
                  <c:v>0.64419919741775389</c:v>
                </c:pt>
                <c:pt idx="5">
                  <c:v>0.63629462224403099</c:v>
                </c:pt>
                <c:pt idx="6">
                  <c:v>0.63145585659320747</c:v>
                </c:pt>
                <c:pt idx="7">
                  <c:v>0.62644246790450331</c:v>
                </c:pt>
                <c:pt idx="8">
                  <c:v>0.62292143221558949</c:v>
                </c:pt>
                <c:pt idx="9">
                  <c:v>0.62119802199904417</c:v>
                </c:pt>
                <c:pt idx="10">
                  <c:v>0.61261630504671927</c:v>
                </c:pt>
                <c:pt idx="11">
                  <c:v>0.60967809794837724</c:v>
                </c:pt>
                <c:pt idx="12">
                  <c:v>0.61604817976585191</c:v>
                </c:pt>
                <c:pt idx="13">
                  <c:v>0.61980793852286264</c:v>
                </c:pt>
                <c:pt idx="14">
                  <c:v>0.62074531254414245</c:v>
                </c:pt>
                <c:pt idx="15">
                  <c:v>0.61940036921879682</c:v>
                </c:pt>
                <c:pt idx="16">
                  <c:v>0.62012803052562115</c:v>
                </c:pt>
                <c:pt idx="17">
                  <c:v>0.62942581669639108</c:v>
                </c:pt>
                <c:pt idx="18">
                  <c:v>0.62132111738233398</c:v>
                </c:pt>
                <c:pt idx="19">
                  <c:v>0.61343284339063764</c:v>
                </c:pt>
                <c:pt idx="20">
                  <c:v>0.62203014045977112</c:v>
                </c:pt>
                <c:pt idx="21">
                  <c:v>0.62198975535350642</c:v>
                </c:pt>
                <c:pt idx="22">
                  <c:v>0.60682228621878875</c:v>
                </c:pt>
                <c:pt idx="23">
                  <c:v>0.58814228129639134</c:v>
                </c:pt>
                <c:pt idx="24">
                  <c:v>0.57678213300653425</c:v>
                </c:pt>
                <c:pt idx="25">
                  <c:v>0.56587735069684764</c:v>
                </c:pt>
                <c:pt idx="26">
                  <c:v>0.57083284969058012</c:v>
                </c:pt>
                <c:pt idx="27">
                  <c:v>0.58171597028147293</c:v>
                </c:pt>
                <c:pt idx="28">
                  <c:v>0.5717523784212678</c:v>
                </c:pt>
                <c:pt idx="29">
                  <c:v>0.56769510678620205</c:v>
                </c:pt>
                <c:pt idx="30">
                  <c:v>0.5667970633579773</c:v>
                </c:pt>
                <c:pt idx="31">
                  <c:v>0.5670026562840218</c:v>
                </c:pt>
                <c:pt idx="32">
                  <c:v>0.58092482452271532</c:v>
                </c:pt>
                <c:pt idx="33">
                  <c:v>0.56910739316307124</c:v>
                </c:pt>
                <c:pt idx="34">
                  <c:v>0.56070339620412413</c:v>
                </c:pt>
                <c:pt idx="35">
                  <c:v>0.56341754911991804</c:v>
                </c:pt>
                <c:pt idx="36">
                  <c:v>0.56611394832037332</c:v>
                </c:pt>
                <c:pt idx="37">
                  <c:v>0.56808826219071573</c:v>
                </c:pt>
                <c:pt idx="38">
                  <c:v>0.57453841386613413</c:v>
                </c:pt>
                <c:pt idx="39">
                  <c:v>0.57208750919553208</c:v>
                </c:pt>
                <c:pt idx="40">
                  <c:v>0.57620451790882288</c:v>
                </c:pt>
                <c:pt idx="41">
                  <c:v>0.56944651854758455</c:v>
                </c:pt>
                <c:pt idx="42">
                  <c:v>0.56003891521015536</c:v>
                </c:pt>
                <c:pt idx="43">
                  <c:v>0.55863489404780375</c:v>
                </c:pt>
                <c:pt idx="44">
                  <c:v>0.56453036670466739</c:v>
                </c:pt>
                <c:pt idx="45">
                  <c:v>0.57083718714431686</c:v>
                </c:pt>
                <c:pt idx="46">
                  <c:v>0.56506675728632971</c:v>
                </c:pt>
                <c:pt idx="47">
                  <c:v>0.56598299169433641</c:v>
                </c:pt>
                <c:pt idx="48">
                  <c:v>0.57143810572570819</c:v>
                </c:pt>
                <c:pt idx="49">
                  <c:v>0.5722687705800158</c:v>
                </c:pt>
                <c:pt idx="50">
                  <c:v>0.56867897741880702</c:v>
                </c:pt>
                <c:pt idx="51">
                  <c:v>0.57571526166349374</c:v>
                </c:pt>
                <c:pt idx="52">
                  <c:v>0.57371868637280377</c:v>
                </c:pt>
                <c:pt idx="53">
                  <c:v>0.56730637469213929</c:v>
                </c:pt>
                <c:pt idx="54">
                  <c:v>0.55978322095940303</c:v>
                </c:pt>
                <c:pt idx="55">
                  <c:v>0.56147794250361194</c:v>
                </c:pt>
                <c:pt idx="56">
                  <c:v>0.5540618155863446</c:v>
                </c:pt>
                <c:pt idx="57">
                  <c:v>0.53805477616442166</c:v>
                </c:pt>
                <c:pt idx="58">
                  <c:v>0.52193814399446892</c:v>
                </c:pt>
                <c:pt idx="59">
                  <c:v>0.52142916232322345</c:v>
                </c:pt>
                <c:pt idx="60">
                  <c:v>0.51731619907345228</c:v>
                </c:pt>
                <c:pt idx="61">
                  <c:v>0.51018655199815333</c:v>
                </c:pt>
                <c:pt idx="62">
                  <c:v>0.51144746425203691</c:v>
                </c:pt>
                <c:pt idx="63">
                  <c:v>0.5109201974551093</c:v>
                </c:pt>
                <c:pt idx="64">
                  <c:v>0.51222818048303598</c:v>
                </c:pt>
                <c:pt idx="65">
                  <c:v>0.51354898390204995</c:v>
                </c:pt>
                <c:pt idx="66">
                  <c:v>0.50576679766873289</c:v>
                </c:pt>
                <c:pt idx="67">
                  <c:v>0.50867523979484985</c:v>
                </c:pt>
                <c:pt idx="68">
                  <c:v>0.50386297528005242</c:v>
                </c:pt>
                <c:pt idx="69">
                  <c:v>0.49132794628616561</c:v>
                </c:pt>
                <c:pt idx="70">
                  <c:v>0.4957717463206493</c:v>
                </c:pt>
                <c:pt idx="71">
                  <c:v>0.48778933654529499</c:v>
                </c:pt>
                <c:pt idx="72">
                  <c:v>0.48954275082475524</c:v>
                </c:pt>
                <c:pt idx="73">
                  <c:v>0.48433026221448022</c:v>
                </c:pt>
                <c:pt idx="74">
                  <c:v>0.49003479721111537</c:v>
                </c:pt>
                <c:pt idx="75">
                  <c:v>0.50933835099872238</c:v>
                </c:pt>
                <c:pt idx="76">
                  <c:v>0.51755829208459603</c:v>
                </c:pt>
                <c:pt idx="77">
                  <c:v>0.52529167737397464</c:v>
                </c:pt>
                <c:pt idx="78">
                  <c:v>0.52476908473675621</c:v>
                </c:pt>
                <c:pt idx="79">
                  <c:v>0.5284254152057648</c:v>
                </c:pt>
                <c:pt idx="80">
                  <c:v>0.52796333169115917</c:v>
                </c:pt>
                <c:pt idx="81">
                  <c:v>0.52059216643198836</c:v>
                </c:pt>
                <c:pt idx="82">
                  <c:v>0.50841827451863242</c:v>
                </c:pt>
                <c:pt idx="83">
                  <c:v>0.49668100888953925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252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6"/>
        <c:majorTimeUnit val="months"/>
      </c:dateAx>
      <c:valAx>
        <c:axId val="556979936"/>
        <c:scaling>
          <c:orientation val="minMax"/>
          <c:max val="0.70000000000000007"/>
          <c:min val="0.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3105861767273E-2"/>
          <c:y val="0.14426167660970424"/>
          <c:w val="0.87129133858267716"/>
          <c:h val="0.69416779279279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'2.1.8'!$B$3</c:f>
              <c:strCache>
                <c:ptCount val="1"/>
                <c:pt idx="0">
                  <c:v>წლიური ინფლაცია საქართველოში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4.0277996500437445E-2"/>
                  <c:y val="-0.1250001822688830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C00000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43B59C02-67A6-43B4-A307-9C4503EF4471}" type="SERIESNAME">
                      <a:rPr lang="ka-GE" sz="800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'2.1.8'!$A$4:$A$81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'2.1.8'!$B$4:$B$81</c:f>
              <c:numCache>
                <c:formatCode>0.0%</c:formatCode>
                <c:ptCount val="78"/>
                <c:pt idx="0">
                  <c:v>2.1886470096782906E-2</c:v>
                </c:pt>
                <c:pt idx="1">
                  <c:v>2.2955328714778123E-2</c:v>
                </c:pt>
                <c:pt idx="2">
                  <c:v>3.7044933973194194E-2</c:v>
                </c:pt>
                <c:pt idx="3">
                  <c:v>4.1381639931499237E-2</c:v>
                </c:pt>
                <c:pt idx="4">
                  <c:v>4.70234067983204E-2</c:v>
                </c:pt>
                <c:pt idx="5">
                  <c:v>4.3467635355891154E-2</c:v>
                </c:pt>
                <c:pt idx="6">
                  <c:v>4.6157287080607068E-2</c:v>
                </c:pt>
                <c:pt idx="7">
                  <c:v>4.918709420805123E-2</c:v>
                </c:pt>
                <c:pt idx="8">
                  <c:v>6.3938938938938872E-2</c:v>
                </c:pt>
                <c:pt idx="9">
                  <c:v>6.8703703267902982E-2</c:v>
                </c:pt>
                <c:pt idx="10">
                  <c:v>7.039831125685958E-2</c:v>
                </c:pt>
                <c:pt idx="11">
                  <c:v>6.9967309923020249E-2</c:v>
                </c:pt>
                <c:pt idx="12">
                  <c:v>6.3831334561227138E-2</c:v>
                </c:pt>
                <c:pt idx="13">
                  <c:v>6.4447839154854636E-2</c:v>
                </c:pt>
                <c:pt idx="14">
                  <c:v>6.0801903621597875E-2</c:v>
                </c:pt>
                <c:pt idx="15">
                  <c:v>6.8630068992153515E-2</c:v>
                </c:pt>
                <c:pt idx="16">
                  <c:v>6.5366776241725821E-2</c:v>
                </c:pt>
                <c:pt idx="17">
                  <c:v>6.130296077838393E-2</c:v>
                </c:pt>
                <c:pt idx="18">
                  <c:v>5.6514672056453552E-2</c:v>
                </c:pt>
                <c:pt idx="19">
                  <c:v>4.7990630690806002E-2</c:v>
                </c:pt>
                <c:pt idx="20">
                  <c:v>3.7695907548723095E-2</c:v>
                </c:pt>
                <c:pt idx="21">
                  <c:v>3.8060711580356843E-2</c:v>
                </c:pt>
                <c:pt idx="22">
                  <c:v>3.8273956971907497E-2</c:v>
                </c:pt>
                <c:pt idx="23">
                  <c:v>2.4046976500154971E-2</c:v>
                </c:pt>
                <c:pt idx="24">
                  <c:v>2.8312171463317215E-2</c:v>
                </c:pt>
                <c:pt idx="25">
                  <c:v>3.577924406512234E-2</c:v>
                </c:pt>
                <c:pt idx="26">
                  <c:v>7.2163119303971124E-2</c:v>
                </c:pt>
                <c:pt idx="27">
                  <c:v>7.2052281528520279E-2</c:v>
                </c:pt>
                <c:pt idx="28">
                  <c:v>7.6879725202110949E-2</c:v>
                </c:pt>
                <c:pt idx="29">
                  <c:v>9.8944529787627689E-2</c:v>
                </c:pt>
                <c:pt idx="30">
                  <c:v>0.11908296814757335</c:v>
                </c:pt>
                <c:pt idx="31">
                  <c:v>0.12769370564321636</c:v>
                </c:pt>
                <c:pt idx="32">
                  <c:v>0.12263024603315476</c:v>
                </c:pt>
                <c:pt idx="33">
                  <c:v>0.12844949438881548</c:v>
                </c:pt>
                <c:pt idx="34">
                  <c:v>0.12540029311022738</c:v>
                </c:pt>
                <c:pt idx="35">
                  <c:v>0.13939496442944521</c:v>
                </c:pt>
                <c:pt idx="36">
                  <c:v>0.13943024289203176</c:v>
                </c:pt>
                <c:pt idx="37">
                  <c:v>0.13732986102215294</c:v>
                </c:pt>
                <c:pt idx="38">
                  <c:v>0.11842452429547357</c:v>
                </c:pt>
                <c:pt idx="39">
                  <c:v>0.12844519361826801</c:v>
                </c:pt>
                <c:pt idx="40">
                  <c:v>0.13292661227437574</c:v>
                </c:pt>
                <c:pt idx="41">
                  <c:v>0.1279031228757439</c:v>
                </c:pt>
                <c:pt idx="42">
                  <c:v>0.1154876293254079</c:v>
                </c:pt>
                <c:pt idx="43">
                  <c:v>0.1087803446759299</c:v>
                </c:pt>
                <c:pt idx="44">
                  <c:v>0.11529704428743393</c:v>
                </c:pt>
                <c:pt idx="45">
                  <c:v>0.10605770086334476</c:v>
                </c:pt>
                <c:pt idx="46">
                  <c:v>0.10442652477075209</c:v>
                </c:pt>
                <c:pt idx="47">
                  <c:v>9.8471697492122923E-2</c:v>
                </c:pt>
                <c:pt idx="48">
                  <c:v>9.4429704964748007E-2</c:v>
                </c:pt>
                <c:pt idx="49">
                  <c:v>8.1493220465906901E-2</c:v>
                </c:pt>
                <c:pt idx="50">
                  <c:v>5.3224525983271098E-2</c:v>
                </c:pt>
                <c:pt idx="51">
                  <c:v>2.6793388420107478E-2</c:v>
                </c:pt>
                <c:pt idx="52">
                  <c:v>1.4735721305474181E-2</c:v>
                </c:pt>
                <c:pt idx="53">
                  <c:v>5.8055252744315666E-3</c:v>
                </c:pt>
                <c:pt idx="54">
                  <c:v>3.0322330686429755E-3</c:v>
                </c:pt>
                <c:pt idx="55">
                  <c:v>8.9324871359786062E-3</c:v>
                </c:pt>
                <c:pt idx="56">
                  <c:v>6.7534833411611039E-3</c:v>
                </c:pt>
                <c:pt idx="57">
                  <c:v>7.8939824671331316E-3</c:v>
                </c:pt>
                <c:pt idx="58">
                  <c:v>7.9792033202497059E-4</c:v>
                </c:pt>
                <c:pt idx="59">
                  <c:v>4.3722984109213492E-3</c:v>
                </c:pt>
                <c:pt idx="60">
                  <c:v>3.7036247262811628E-5</c:v>
                </c:pt>
                <c:pt idx="61">
                  <c:v>2.8507558387296239E-3</c:v>
                </c:pt>
                <c:pt idx="62">
                  <c:v>5.2019243734982012E-3</c:v>
                </c:pt>
                <c:pt idx="63">
                  <c:v>1.5158842506587833E-2</c:v>
                </c:pt>
                <c:pt idx="64">
                  <c:v>2.0334409565224254E-2</c:v>
                </c:pt>
                <c:pt idx="65">
                  <c:v>2.1765356907171185E-2</c:v>
                </c:pt>
                <c:pt idx="66">
                  <c:v>1.787764117147117E-2</c:v>
                </c:pt>
                <c:pt idx="67">
                  <c:v>9.6402596907538829E-3</c:v>
                </c:pt>
                <c:pt idx="68">
                  <c:v>6.3468439379836816E-3</c:v>
                </c:pt>
                <c:pt idx="69">
                  <c:v>3.0954270643863691E-3</c:v>
                </c:pt>
                <c:pt idx="70">
                  <c:v>1.2647236973700959E-2</c:v>
                </c:pt>
                <c:pt idx="71">
                  <c:v>1.8650977725336304E-2</c:v>
                </c:pt>
                <c:pt idx="72">
                  <c:v>1.9594816015227057E-2</c:v>
                </c:pt>
                <c:pt idx="73">
                  <c:v>2.4100795145486797E-2</c:v>
                </c:pt>
                <c:pt idx="74">
                  <c:v>3.4957098540053799E-2</c:v>
                </c:pt>
                <c:pt idx="75">
                  <c:v>3.3926266280185358E-2</c:v>
                </c:pt>
                <c:pt idx="76">
                  <c:v>3.4517297129386559E-2</c:v>
                </c:pt>
                <c:pt idx="77">
                  <c:v>3.993644525102602E-2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1-427A-9B6A-864889EB2700}"/>
            </c:ext>
          </c:extLst>
        </c:ser>
        <c:ser>
          <c:idx val="1"/>
          <c:order val="1"/>
          <c:tx>
            <c:strRef>
              <c:f>'2.1.8'!$C$3</c:f>
              <c:strCache>
                <c:ptCount val="1"/>
                <c:pt idx="0">
                  <c:v>ლარის ნომინალური ეფექტური გაცვლითი კურსის წლიური ცვლილება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23422633219954647"/>
                  <c:y val="-0.155377844712182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E625C79F-A1A3-436C-9E41-EE9759698D50}" type="SERIESNAME">
                      <a:rPr lang="ka-GE" sz="80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'2.1.8'!$A$4:$A$81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'2.1.8'!$C$4:$C$81</c:f>
              <c:numCache>
                <c:formatCode>0.0%</c:formatCode>
                <c:ptCount val="78"/>
                <c:pt idx="0">
                  <c:v>7.1385978169758113E-2</c:v>
                </c:pt>
                <c:pt idx="1">
                  <c:v>4.40085608529035E-2</c:v>
                </c:pt>
                <c:pt idx="2">
                  <c:v>2.2623173076481207E-2</c:v>
                </c:pt>
                <c:pt idx="3">
                  <c:v>4.6154006230656464E-3</c:v>
                </c:pt>
                <c:pt idx="4">
                  <c:v>-2.3858010204380831E-2</c:v>
                </c:pt>
                <c:pt idx="5">
                  <c:v>-5.818883937484487E-2</c:v>
                </c:pt>
                <c:pt idx="6">
                  <c:v>-0.10875618980568358</c:v>
                </c:pt>
                <c:pt idx="7">
                  <c:v>-0.13517179465928431</c:v>
                </c:pt>
                <c:pt idx="8">
                  <c:v>-0.13404500134916486</c:v>
                </c:pt>
                <c:pt idx="9">
                  <c:v>-0.10457794370066043</c:v>
                </c:pt>
                <c:pt idx="10">
                  <c:v>-8.7530827864325977E-2</c:v>
                </c:pt>
                <c:pt idx="11">
                  <c:v>-7.8558821575235083E-2</c:v>
                </c:pt>
                <c:pt idx="12">
                  <c:v>-7.166627001442516E-2</c:v>
                </c:pt>
                <c:pt idx="13">
                  <c:v>-4.4148856913566292E-2</c:v>
                </c:pt>
                <c:pt idx="14">
                  <c:v>-6.6045744206712054E-2</c:v>
                </c:pt>
                <c:pt idx="15">
                  <c:v>-8.7179370778603715E-2</c:v>
                </c:pt>
                <c:pt idx="16">
                  <c:v>-9.0318427268131996E-2</c:v>
                </c:pt>
                <c:pt idx="17">
                  <c:v>-4.3122540988024483E-2</c:v>
                </c:pt>
                <c:pt idx="18">
                  <c:v>-7.3225254879740742E-3</c:v>
                </c:pt>
                <c:pt idx="19">
                  <c:v>6.8588387803163453E-3</c:v>
                </c:pt>
                <c:pt idx="20">
                  <c:v>-4.3980940158057091E-3</c:v>
                </c:pt>
                <c:pt idx="21">
                  <c:v>-4.2190989355996855E-3</c:v>
                </c:pt>
                <c:pt idx="22">
                  <c:v>-2.8109326508969579E-2</c:v>
                </c:pt>
                <c:pt idx="23">
                  <c:v>-5.628313622880976E-2</c:v>
                </c:pt>
                <c:pt idx="24">
                  <c:v>-7.4211831164034625E-2</c:v>
                </c:pt>
                <c:pt idx="25">
                  <c:v>-0.10798354004735955</c:v>
                </c:pt>
                <c:pt idx="26">
                  <c:v>-7.1527800115407492E-2</c:v>
                </c:pt>
                <c:pt idx="27">
                  <c:v>-6.8777678915767138E-2</c:v>
                </c:pt>
                <c:pt idx="28">
                  <c:v>-4.9843201342936183E-2</c:v>
                </c:pt>
                <c:pt idx="29">
                  <c:v>-1.1731741586769484E-2</c:v>
                </c:pt>
                <c:pt idx="30">
                  <c:v>8.3643402613793327E-3</c:v>
                </c:pt>
                <c:pt idx="31">
                  <c:v>6.6571981712895134E-3</c:v>
                </c:pt>
                <c:pt idx="32">
                  <c:v>2.636464840355579E-2</c:v>
                </c:pt>
                <c:pt idx="33">
                  <c:v>3.0249400808882276E-2</c:v>
                </c:pt>
                <c:pt idx="34">
                  <c:v>9.3496339035870735E-2</c:v>
                </c:pt>
                <c:pt idx="35">
                  <c:v>0.17860960766345801</c:v>
                </c:pt>
                <c:pt idx="36">
                  <c:v>0.20632864608226464</c:v>
                </c:pt>
                <c:pt idx="37">
                  <c:v>0.25302918061605006</c:v>
                </c:pt>
                <c:pt idx="38">
                  <c:v>0.2406719564416242</c:v>
                </c:pt>
                <c:pt idx="39">
                  <c:v>0.27452292360084529</c:v>
                </c:pt>
                <c:pt idx="40">
                  <c:v>0.29105552605030272</c:v>
                </c:pt>
                <c:pt idx="41">
                  <c:v>0.20456436714688953</c:v>
                </c:pt>
                <c:pt idx="42">
                  <c:v>0.25633503023027604</c:v>
                </c:pt>
                <c:pt idx="43">
                  <c:v>0.31821442335269579</c:v>
                </c:pt>
                <c:pt idx="44">
                  <c:v>0.29908390767996806</c:v>
                </c:pt>
                <c:pt idx="45">
                  <c:v>0.34031761175255437</c:v>
                </c:pt>
                <c:pt idx="46">
                  <c:v>0.31429697044003024</c:v>
                </c:pt>
                <c:pt idx="47">
                  <c:v>0.24903459644557491</c:v>
                </c:pt>
                <c:pt idx="48">
                  <c:v>0.24573640062340707</c:v>
                </c:pt>
                <c:pt idx="49">
                  <c:v>0.23721050253494891</c:v>
                </c:pt>
                <c:pt idx="50">
                  <c:v>0.27703958382166438</c:v>
                </c:pt>
                <c:pt idx="51">
                  <c:v>0.30240463341986557</c:v>
                </c:pt>
                <c:pt idx="52">
                  <c:v>0.27226275110283793</c:v>
                </c:pt>
                <c:pt idx="53">
                  <c:v>0.28905114675749877</c:v>
                </c:pt>
                <c:pt idx="54">
                  <c:v>0.26850573943621625</c:v>
                </c:pt>
                <c:pt idx="55">
                  <c:v>0.2159646703189273</c:v>
                </c:pt>
                <c:pt idx="56">
                  <c:v>0.2355374152385159</c:v>
                </c:pt>
                <c:pt idx="57">
                  <c:v>0.1871404492287625</c:v>
                </c:pt>
                <c:pt idx="58">
                  <c:v>0.15398778049825856</c:v>
                </c:pt>
                <c:pt idx="59">
                  <c:v>0.1477677107844293</c:v>
                </c:pt>
                <c:pt idx="60">
                  <c:v>0.14673170300546756</c:v>
                </c:pt>
                <c:pt idx="61">
                  <c:v>0.14442977547137814</c:v>
                </c:pt>
                <c:pt idx="62">
                  <c:v>0.10418785847280909</c:v>
                </c:pt>
                <c:pt idx="63">
                  <c:v>7.7529541386620826E-2</c:v>
                </c:pt>
                <c:pt idx="64">
                  <c:v>5.8346817335534817E-2</c:v>
                </c:pt>
                <c:pt idx="65">
                  <c:v>2.7587018314239042E-3</c:v>
                </c:pt>
                <c:pt idx="66">
                  <c:v>-7.0591356313766118E-3</c:v>
                </c:pt>
                <c:pt idx="67">
                  <c:v>1.1693813618471882E-3</c:v>
                </c:pt>
                <c:pt idx="68">
                  <c:v>4.8469154163477413E-4</c:v>
                </c:pt>
                <c:pt idx="69">
                  <c:v>1.1935795676480287E-2</c:v>
                </c:pt>
                <c:pt idx="70">
                  <c:v>4.4268729643682336E-2</c:v>
                </c:pt>
                <c:pt idx="71">
                  <c:v>2.1433717723194023E-2</c:v>
                </c:pt>
                <c:pt idx="72">
                  <c:v>7.1949670037534386E-3</c:v>
                </c:pt>
                <c:pt idx="73">
                  <c:v>-1.7172160589629781E-2</c:v>
                </c:pt>
                <c:pt idx="74">
                  <c:v>-1.5717241489104583E-2</c:v>
                </c:pt>
                <c:pt idx="75">
                  <c:v>-2.3232277152273384E-2</c:v>
                </c:pt>
                <c:pt idx="76">
                  <c:v>-4.2645053645420372E-3</c:v>
                </c:pt>
                <c:pt idx="77">
                  <c:v>3.635275498210544E-2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1-427A-9B6A-864889EB2700}"/>
            </c:ext>
          </c:extLst>
        </c:ser>
        <c:ser>
          <c:idx val="2"/>
          <c:order val="2"/>
          <c:tx>
            <c:strRef>
              <c:f>'2.1.8'!$D$3</c:f>
              <c:strCache>
                <c:ptCount val="1"/>
                <c:pt idx="0">
                  <c:v>სავაჭრო პარტნიორი ქვეყნების შეწონილი წლიური ინფლაცია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3948922902494332"/>
                  <c:y val="-0.155162817938420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F8994A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A1273D9E-2413-4E55-84A2-F7938CE160DD}" type="SERIESNAME">
                      <a:rPr lang="ka-GE" sz="800"/>
                      <a:pPr>
                        <a:defRPr>
                          <a:solidFill>
                            <a:srgbClr val="F8994A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262103174603175"/>
                      <c:h val="0.245960843373493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'2.1.8'!$A$4:$A$81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'2.1.8'!$D$4:$D$81</c:f>
              <c:numCache>
                <c:formatCode>0.0%</c:formatCode>
                <c:ptCount val="78"/>
                <c:pt idx="0">
                  <c:v>-5.9515563803899107E-2</c:v>
                </c:pt>
                <c:pt idx="1">
                  <c:v>-5.8824760530076903E-2</c:v>
                </c:pt>
                <c:pt idx="2">
                  <c:v>-6.0232403643823873E-2</c:v>
                </c:pt>
                <c:pt idx="3">
                  <c:v>-6.1568807427997641E-2</c:v>
                </c:pt>
                <c:pt idx="4">
                  <c:v>-5.9665076565374453E-2</c:v>
                </c:pt>
                <c:pt idx="5">
                  <c:v>-5.3054029200409025E-2</c:v>
                </c:pt>
                <c:pt idx="6">
                  <c:v>-5.4194639021885371E-2</c:v>
                </c:pt>
                <c:pt idx="7">
                  <c:v>-4.9803725855157133E-2</c:v>
                </c:pt>
                <c:pt idx="8">
                  <c:v>-4.1997486652301186E-2</c:v>
                </c:pt>
                <c:pt idx="9">
                  <c:v>-4.0637701438954954E-2</c:v>
                </c:pt>
                <c:pt idx="10">
                  <c:v>-4.3253967442379082E-2</c:v>
                </c:pt>
                <c:pt idx="11">
                  <c:v>-4.4514141894155479E-2</c:v>
                </c:pt>
                <c:pt idx="12">
                  <c:v>-4.4957469329673816E-2</c:v>
                </c:pt>
                <c:pt idx="13">
                  <c:v>-4.3072231381417914E-2</c:v>
                </c:pt>
                <c:pt idx="14">
                  <c:v>-4.0648255358236129E-2</c:v>
                </c:pt>
                <c:pt idx="15">
                  <c:v>-3.850934890272828E-2</c:v>
                </c:pt>
                <c:pt idx="16">
                  <c:v>-3.7128890538410619E-2</c:v>
                </c:pt>
                <c:pt idx="17">
                  <c:v>-3.9348609366147702E-2</c:v>
                </c:pt>
                <c:pt idx="18">
                  <c:v>-3.7259145987780018E-2</c:v>
                </c:pt>
                <c:pt idx="19">
                  <c:v>-3.6311315516054377E-2</c:v>
                </c:pt>
                <c:pt idx="20">
                  <c:v>-4.0541498299523693E-2</c:v>
                </c:pt>
                <c:pt idx="21">
                  <c:v>-3.4031511690573502E-2</c:v>
                </c:pt>
                <c:pt idx="22">
                  <c:v>-3.8113817756253665E-2</c:v>
                </c:pt>
                <c:pt idx="23">
                  <c:v>-4.1375615670754207E-2</c:v>
                </c:pt>
                <c:pt idx="24">
                  <c:v>-4.5433338057225492E-2</c:v>
                </c:pt>
                <c:pt idx="25">
                  <c:v>-4.9955702860026818E-2</c:v>
                </c:pt>
                <c:pt idx="26">
                  <c:v>-5.8475568012573031E-2</c:v>
                </c:pt>
                <c:pt idx="27">
                  <c:v>-6.2121542240110905E-2</c:v>
                </c:pt>
                <c:pt idx="28">
                  <c:v>-6.4925205292563071E-2</c:v>
                </c:pt>
                <c:pt idx="29">
                  <c:v>-6.8203592575579952E-2</c:v>
                </c:pt>
                <c:pt idx="30">
                  <c:v>-7.4653626786395755E-2</c:v>
                </c:pt>
                <c:pt idx="31">
                  <c:v>-7.8755189343949761E-2</c:v>
                </c:pt>
                <c:pt idx="32">
                  <c:v>-7.6323260770784662E-2</c:v>
                </c:pt>
                <c:pt idx="33">
                  <c:v>-8.9330364206690493E-2</c:v>
                </c:pt>
                <c:pt idx="34">
                  <c:v>-9.4162065054712585E-2</c:v>
                </c:pt>
                <c:pt idx="35">
                  <c:v>-0.11373684315968724</c:v>
                </c:pt>
                <c:pt idx="36">
                  <c:v>-0.13506009350339454</c:v>
                </c:pt>
                <c:pt idx="37">
                  <c:v>-0.14643126518810412</c:v>
                </c:pt>
                <c:pt idx="38">
                  <c:v>-0.17833322990147815</c:v>
                </c:pt>
                <c:pt idx="39">
                  <c:v>-0.19862133016254657</c:v>
                </c:pt>
                <c:pt idx="40">
                  <c:v>-0.20771200256711841</c:v>
                </c:pt>
                <c:pt idx="41">
                  <c:v>-0.21390326032616014</c:v>
                </c:pt>
                <c:pt idx="42">
                  <c:v>-0.21815010694338799</c:v>
                </c:pt>
                <c:pt idx="43">
                  <c:v>-0.2250866571685628</c:v>
                </c:pt>
                <c:pt idx="44">
                  <c:v>-0.23125375966142325</c:v>
                </c:pt>
                <c:pt idx="45">
                  <c:v>-0.23756116502090463</c:v>
                </c:pt>
                <c:pt idx="46">
                  <c:v>-0.22936396180649088</c:v>
                </c:pt>
                <c:pt idx="47">
                  <c:v>-0.19721148848749981</c:v>
                </c:pt>
                <c:pt idx="48">
                  <c:v>-0.18645997453319385</c:v>
                </c:pt>
                <c:pt idx="49">
                  <c:v>-0.17920533975978725</c:v>
                </c:pt>
                <c:pt idx="50">
                  <c:v>-0.15552065505168566</c:v>
                </c:pt>
                <c:pt idx="51">
                  <c:v>-0.14213649673687523</c:v>
                </c:pt>
                <c:pt idx="52">
                  <c:v>-0.12708252460426417</c:v>
                </c:pt>
                <c:pt idx="53">
                  <c:v>-0.12133774072948089</c:v>
                </c:pt>
                <c:pt idx="54">
                  <c:v>-0.13370842407785966</c:v>
                </c:pt>
                <c:pt idx="55">
                  <c:v>-0.14190217650755632</c:v>
                </c:pt>
                <c:pt idx="56">
                  <c:v>-0.14254481542483721</c:v>
                </c:pt>
                <c:pt idx="57">
                  <c:v>-0.13191493706175716</c:v>
                </c:pt>
                <c:pt idx="58">
                  <c:v>-0.12754889396431501</c:v>
                </c:pt>
                <c:pt idx="59">
                  <c:v>-0.13067805547995981</c:v>
                </c:pt>
                <c:pt idx="60">
                  <c:v>-0.1276219741768605</c:v>
                </c:pt>
                <c:pt idx="61">
                  <c:v>-0.12993271061162992</c:v>
                </c:pt>
                <c:pt idx="62">
                  <c:v>-0.12626198310752734</c:v>
                </c:pt>
                <c:pt idx="63">
                  <c:v>-0.1254576434600877</c:v>
                </c:pt>
                <c:pt idx="64">
                  <c:v>-0.13173871025861972</c:v>
                </c:pt>
                <c:pt idx="65">
                  <c:v>-0.12360130090710453</c:v>
                </c:pt>
                <c:pt idx="66">
                  <c:v>-0.11488088818809805</c:v>
                </c:pt>
                <c:pt idx="67">
                  <c:v>-0.10409532491885143</c:v>
                </c:pt>
                <c:pt idx="68">
                  <c:v>-9.846412818977579E-2</c:v>
                </c:pt>
                <c:pt idx="69">
                  <c:v>-9.8711980259540533E-2</c:v>
                </c:pt>
                <c:pt idx="70">
                  <c:v>-0.10258576269585895</c:v>
                </c:pt>
                <c:pt idx="71">
                  <c:v>-9.9271282213663881E-2</c:v>
                </c:pt>
                <c:pt idx="72">
                  <c:v>-9.7638181102526644E-2</c:v>
                </c:pt>
                <c:pt idx="73">
                  <c:v>-9.1793588401704818E-2</c:v>
                </c:pt>
                <c:pt idx="74">
                  <c:v>-9.3071434787423635E-2</c:v>
                </c:pt>
                <c:pt idx="75">
                  <c:v>-9.2212961199575783E-2</c:v>
                </c:pt>
                <c:pt idx="76">
                  <c:v>-9.0193105378980065E-2</c:v>
                </c:pt>
                <c:pt idx="77">
                  <c:v>-9.228920023313146E-2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'2.1.8'!$E$3</c:f>
              <c:strCache>
                <c:ptCount val="1"/>
                <c:pt idx="0">
                  <c:v>ლარის რეალური ეფექტური გაცვლითი კურსის წლიური ცვლილება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'2.1.8'!$A$4:$A$81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'2.1.8'!$E$4:$E$81</c:f>
              <c:numCache>
                <c:formatCode>0.0%</c:formatCode>
                <c:ptCount val="78"/>
                <c:pt idx="0">
                  <c:v>3.3756884462641912E-2</c:v>
                </c:pt>
                <c:pt idx="1">
                  <c:v>8.1391290376047198E-3</c:v>
                </c:pt>
                <c:pt idx="2">
                  <c:v>-5.6429659414847233E-4</c:v>
                </c:pt>
                <c:pt idx="3">
                  <c:v>-1.5571766873432757E-2</c:v>
                </c:pt>
                <c:pt idx="4">
                  <c:v>-3.6499679971434884E-2</c:v>
                </c:pt>
                <c:pt idx="5">
                  <c:v>-6.777523321936274E-2</c:v>
                </c:pt>
                <c:pt idx="6">
                  <c:v>-0.11679354174696188</c:v>
                </c:pt>
                <c:pt idx="7">
                  <c:v>-0.13578842630639021</c:v>
                </c:pt>
                <c:pt idx="8">
                  <c:v>-0.11210354906252717</c:v>
                </c:pt>
                <c:pt idx="9">
                  <c:v>-7.6511941871712397E-2</c:v>
                </c:pt>
                <c:pt idx="10">
                  <c:v>-6.0386484049845479E-2</c:v>
                </c:pt>
                <c:pt idx="11">
                  <c:v>-5.3105653546370313E-2</c:v>
                </c:pt>
                <c:pt idx="12">
                  <c:v>-5.2792404782871838E-2</c:v>
                </c:pt>
                <c:pt idx="13">
                  <c:v>-2.277324914012957E-2</c:v>
                </c:pt>
                <c:pt idx="14">
                  <c:v>-4.5892095943350308E-2</c:v>
                </c:pt>
                <c:pt idx="15">
                  <c:v>-5.7058650689178481E-2</c:v>
                </c:pt>
                <c:pt idx="16">
                  <c:v>-6.2080541564816794E-2</c:v>
                </c:pt>
                <c:pt idx="17">
                  <c:v>-2.1168189575788254E-2</c:v>
                </c:pt>
                <c:pt idx="18">
                  <c:v>1.193300058069946E-2</c:v>
                </c:pt>
                <c:pt idx="19">
                  <c:v>1.8538153955067971E-2</c:v>
                </c:pt>
                <c:pt idx="20">
                  <c:v>-7.2436847666063064E-3</c:v>
                </c:pt>
                <c:pt idx="21">
                  <c:v>-1.8989904581634409E-4</c:v>
                </c:pt>
                <c:pt idx="22">
                  <c:v>-2.7949187293315747E-2</c:v>
                </c:pt>
                <c:pt idx="23">
                  <c:v>-7.3611775399408996E-2</c:v>
                </c:pt>
                <c:pt idx="24">
                  <c:v>-9.1332997757942902E-2</c:v>
                </c:pt>
                <c:pt idx="25">
                  <c:v>-0.12215999884226403</c:v>
                </c:pt>
                <c:pt idx="26">
                  <c:v>-5.7840248824009399E-2</c:v>
                </c:pt>
                <c:pt idx="27">
                  <c:v>-5.8846939627357764E-2</c:v>
                </c:pt>
                <c:pt idx="28">
                  <c:v>-3.7888681433388305E-2</c:v>
                </c:pt>
                <c:pt idx="29">
                  <c:v>1.9009195625278252E-2</c:v>
                </c:pt>
                <c:pt idx="30">
                  <c:v>5.2793681622556932E-2</c:v>
                </c:pt>
                <c:pt idx="31">
                  <c:v>5.5595714470556112E-2</c:v>
                </c:pt>
                <c:pt idx="32">
                  <c:v>7.2671633665925883E-2</c:v>
                </c:pt>
                <c:pt idx="33">
                  <c:v>6.936853099100726E-2</c:v>
                </c:pt>
                <c:pt idx="34">
                  <c:v>0.12473456709138553</c:v>
                </c:pt>
                <c:pt idx="35">
                  <c:v>0.20426772893321599</c:v>
                </c:pt>
                <c:pt idx="36">
                  <c:v>0.21069879547090187</c:v>
                </c:pt>
                <c:pt idx="37">
                  <c:v>0.24392777645009889</c:v>
                </c:pt>
                <c:pt idx="38">
                  <c:v>0.18076325083561962</c:v>
                </c:pt>
                <c:pt idx="39">
                  <c:v>0.20434678705656673</c:v>
                </c:pt>
                <c:pt idx="40">
                  <c:v>0.21627013575756004</c:v>
                </c:pt>
                <c:pt idx="41">
                  <c:v>0.11856422969647329</c:v>
                </c:pt>
                <c:pt idx="42">
                  <c:v>0.15367255261229595</c:v>
                </c:pt>
                <c:pt idx="43">
                  <c:v>0.20190811086006288</c:v>
                </c:pt>
                <c:pt idx="44">
                  <c:v>0.18312719230597874</c:v>
                </c:pt>
                <c:pt idx="45">
                  <c:v>0.2088141475949945</c:v>
                </c:pt>
                <c:pt idx="46">
                  <c:v>0.18935953340429146</c:v>
                </c:pt>
                <c:pt idx="47">
                  <c:v>0.15029480545019802</c:v>
                </c:pt>
                <c:pt idx="48">
                  <c:v>0.15370613105496123</c:v>
                </c:pt>
                <c:pt idx="49">
                  <c:v>0.13949838324106856</c:v>
                </c:pt>
                <c:pt idx="50">
                  <c:v>0.17474345475324982</c:v>
                </c:pt>
                <c:pt idx="51">
                  <c:v>0.18706152510309781</c:v>
                </c:pt>
                <c:pt idx="52">
                  <c:v>0.15991594780404794</c:v>
                </c:pt>
                <c:pt idx="53">
                  <c:v>0.17351893130244944</c:v>
                </c:pt>
                <c:pt idx="54">
                  <c:v>0.13782954842699957</c:v>
                </c:pt>
                <c:pt idx="55">
                  <c:v>8.2994980947349584E-2</c:v>
                </c:pt>
                <c:pt idx="56">
                  <c:v>9.9746083154839793E-2</c:v>
                </c:pt>
                <c:pt idx="57">
                  <c:v>6.3119494634138462E-2</c:v>
                </c:pt>
                <c:pt idx="58">
                  <c:v>2.7236806865968521E-2</c:v>
                </c:pt>
                <c:pt idx="59">
                  <c:v>2.1461953715390836E-2</c:v>
                </c:pt>
                <c:pt idx="60">
                  <c:v>1.9146765075869876E-2</c:v>
                </c:pt>
                <c:pt idx="61">
                  <c:v>1.7347820698477845E-2</c:v>
                </c:pt>
                <c:pt idx="62">
                  <c:v>-1.6872200261220049E-2</c:v>
                </c:pt>
                <c:pt idx="63">
                  <c:v>-3.2769259566879039E-2</c:v>
                </c:pt>
                <c:pt idx="64">
                  <c:v>-5.3057483357860646E-2</c:v>
                </c:pt>
                <c:pt idx="65">
                  <c:v>-9.9077242168509438E-2</c:v>
                </c:pt>
                <c:pt idx="66">
                  <c:v>-0.10406238264800349</c:v>
                </c:pt>
                <c:pt idx="67">
                  <c:v>-9.3285683866250357E-2</c:v>
                </c:pt>
                <c:pt idx="68">
                  <c:v>-9.1632592710157335E-2</c:v>
                </c:pt>
                <c:pt idx="69">
                  <c:v>-8.3680757518673876E-2</c:v>
                </c:pt>
                <c:pt idx="70">
                  <c:v>-4.5669796078475655E-2</c:v>
                </c:pt>
                <c:pt idx="71">
                  <c:v>-5.9186586765133553E-2</c:v>
                </c:pt>
                <c:pt idx="72">
                  <c:v>-7.0848398083546149E-2</c:v>
                </c:pt>
                <c:pt idx="73">
                  <c:v>-8.4864953845847801E-2</c:v>
                </c:pt>
                <c:pt idx="74">
                  <c:v>-7.3831577736474419E-2</c:v>
                </c:pt>
                <c:pt idx="75">
                  <c:v>-8.1518972071663809E-2</c:v>
                </c:pt>
                <c:pt idx="76">
                  <c:v>-5.9940313614135543E-2</c:v>
                </c:pt>
                <c:pt idx="77">
                  <c:v>-1.6E-2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ax val="45809"/>
          <c:min val="43617"/>
        </c:scaling>
        <c:delete val="0"/>
        <c:axPos val="b"/>
        <c:numFmt formatCode="[$]mmm\-yy;@\ " c16r2:formatcode2="[$-ka-GEO]mmm\-yy;@\ 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  <c:majorUnit val="6"/>
        <c:major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05"/>
          <c:y val="1.2751004016064257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875149812496E-2"/>
          <c:y val="5.3715650001581128E-2"/>
          <c:w val="0.87309066931281709"/>
          <c:h val="0.784129816844163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'2.1.9'!$E$3</c:f>
              <c:strCache>
                <c:ptCount val="1"/>
                <c:pt idx="0">
                  <c:v>დანარჩენი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2.518424371330201E-3"/>
                  <c:y val="0.221079641920049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220797720799"/>
                      <c:h val="0.114748123123123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'2.1.9'!$A$4:$A$57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'2.1.9'!$E$4:$E$57</c:f>
              <c:numCache>
                <c:formatCode>0.0%</c:formatCode>
                <c:ptCount val="54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  <c:pt idx="52">
                  <c:v>2.1444092700695212E-2</c:v>
                </c:pt>
                <c:pt idx="53">
                  <c:v>2.6852564888403162E-2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C65-8240-074A4AD08D4B}"/>
            </c:ext>
          </c:extLst>
        </c:ser>
        <c:ser>
          <c:idx val="0"/>
          <c:order val="1"/>
          <c:tx>
            <c:strRef>
              <c:f>'2.1.9'!$B$3</c:f>
              <c:strCache>
                <c:ptCount val="1"/>
                <c:pt idx="0">
                  <c:v>საკვები ნედლეული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60616735853178938"/>
                  <c:y val="0.41006569300818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89087301587306"/>
                      <c:h val="0.14638152610441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'2.1.9'!$A$4:$A$57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'2.1.9'!$B$4:$B$57</c:f>
              <c:numCache>
                <c:formatCode>0.0%</c:formatCode>
                <c:ptCount val="54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  <c:pt idx="52">
                  <c:v>1.2704582347235769E-2</c:v>
                </c:pt>
                <c:pt idx="53">
                  <c:v>1.3109749739180341E-2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A-4C65-8240-074A4AD08D4B}"/>
            </c:ext>
          </c:extLst>
        </c:ser>
        <c:ser>
          <c:idx val="1"/>
          <c:order val="2"/>
          <c:tx>
            <c:strRef>
              <c:f>'2.1.9'!$C$3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1947318376068376"/>
                  <c:y val="-9.81276276276277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81659544159546"/>
                      <c:h val="0.12046058558558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'2.1.9'!$A$4:$A$57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'2.1.9'!$C$4:$C$57</c:f>
              <c:numCache>
                <c:formatCode>0.0%</c:formatCode>
                <c:ptCount val="54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  <c:pt idx="52">
                  <c:v>5.4650074685360451E-3</c:v>
                </c:pt>
                <c:pt idx="53">
                  <c:v>5.8566742437084806E-3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A-4C65-8240-074A4AD08D4B}"/>
            </c:ext>
          </c:extLst>
        </c:ser>
        <c:ser>
          <c:idx val="2"/>
          <c:order val="3"/>
          <c:tx>
            <c:strRef>
              <c:f>'2.1.9'!$D$3</c:f>
              <c:strCache>
                <c:ptCount val="1"/>
                <c:pt idx="0">
                  <c:v>საწვავი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-0.35066524216524214"/>
                  <c:y val="0.641106231231231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'2.1.9'!$A$4:$A$57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'2.1.9'!$D$4:$D$57</c:f>
              <c:numCache>
                <c:formatCode>0.0%</c:formatCode>
                <c:ptCount val="54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  <c:pt idx="52">
                  <c:v>-5.0966825164670279E-3</c:v>
                </c:pt>
                <c:pt idx="53">
                  <c:v>-5.8819888712919842E-3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'2.1.9'!$F$3</c:f>
              <c:strCache>
                <c:ptCount val="1"/>
                <c:pt idx="0">
                  <c:v>ინფლაცია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'2.1.9'!$A$4:$A$57</c:f>
              <c:numCache>
                <c:formatCode>m/d/yyyy</c:formatCode>
                <c:ptCount val="5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</c:numCache>
            </c:numRef>
          </c:cat>
          <c:val>
            <c:numRef>
              <c:f>'2.1.9'!$F$4:$F$57</c:f>
              <c:numCache>
                <c:formatCode>0.0%</c:formatCode>
                <c:ptCount val="54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  <c:pt idx="52">
                  <c:v>3.4516999999999999E-2</c:v>
                </c:pt>
                <c:pt idx="53">
                  <c:v>3.9937E-2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  <c:max val="45809"/>
          <c:min val="44348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8097649823231999"/>
          <c:y val="4.4176706827309238E-2"/>
          <c:w val="0.4633945868945869"/>
          <c:h val="7.5298423423423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562678062678"/>
          <c:y val="5.2439939939939943E-2"/>
          <c:w val="0.86080698005698009"/>
          <c:h val="0.76601463963963967"/>
        </c:manualLayout>
      </c:layout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შერეული ინფლაცია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6742091836734694"/>
                  <c:y val="-2.93283132530120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'2.1.10'!$B$3:$B$80</c:f>
              <c:numCache>
                <c:formatCode>0.0%</c:formatCode>
                <c:ptCount val="78"/>
                <c:pt idx="0">
                  <c:v>-9.9169999999999398E-3</c:v>
                </c:pt>
                <c:pt idx="1">
                  <c:v>-7.75281950151069E-3</c:v>
                </c:pt>
                <c:pt idx="2">
                  <c:v>1.4225E-2</c:v>
                </c:pt>
                <c:pt idx="3">
                  <c:v>2.6648999999999999E-2</c:v>
                </c:pt>
                <c:pt idx="4">
                  <c:v>5.0508999999999998E-2</c:v>
                </c:pt>
                <c:pt idx="5">
                  <c:v>2.8798000000000001E-2</c:v>
                </c:pt>
                <c:pt idx="6">
                  <c:v>4.6730000000000001E-2</c:v>
                </c:pt>
                <c:pt idx="7">
                  <c:v>3.4923000000000003E-2</c:v>
                </c:pt>
                <c:pt idx="8">
                  <c:v>7.0128999999999997E-2</c:v>
                </c:pt>
                <c:pt idx="9">
                  <c:v>6.7873000000000017E-2</c:v>
                </c:pt>
                <c:pt idx="10">
                  <c:v>6.8049999999999999E-2</c:v>
                </c:pt>
                <c:pt idx="11">
                  <c:v>6.9108000000000003E-2</c:v>
                </c:pt>
                <c:pt idx="12">
                  <c:v>5.4475000000000003E-2</c:v>
                </c:pt>
                <c:pt idx="13">
                  <c:v>5.7986999999999997E-2</c:v>
                </c:pt>
                <c:pt idx="14">
                  <c:v>6.7491999999999996E-2</c:v>
                </c:pt>
                <c:pt idx="15">
                  <c:v>9.5177999999999999E-2</c:v>
                </c:pt>
                <c:pt idx="16">
                  <c:v>7.9488000000000059E-2</c:v>
                </c:pt>
                <c:pt idx="17">
                  <c:v>8.7581999999999993E-2</c:v>
                </c:pt>
                <c:pt idx="18">
                  <c:v>6.1871000000000002E-2</c:v>
                </c:pt>
                <c:pt idx="19">
                  <c:v>4.5064E-2</c:v>
                </c:pt>
                <c:pt idx="20">
                  <c:v>3.7425E-2</c:v>
                </c:pt>
                <c:pt idx="21">
                  <c:v>4.2638000000000002E-2</c:v>
                </c:pt>
                <c:pt idx="22">
                  <c:v>4.1091999999999997E-2</c:v>
                </c:pt>
                <c:pt idx="23">
                  <c:v>2.2908999999999999E-2</c:v>
                </c:pt>
                <c:pt idx="24">
                  <c:v>4.2973999999999998E-2</c:v>
                </c:pt>
                <c:pt idx="25">
                  <c:v>4.4872000000000002E-2</c:v>
                </c:pt>
                <c:pt idx="26">
                  <c:v>8.0385999999999999E-2</c:v>
                </c:pt>
                <c:pt idx="27">
                  <c:v>5.6585000000000003E-2</c:v>
                </c:pt>
                <c:pt idx="28">
                  <c:v>5.3336000000000001E-2</c:v>
                </c:pt>
                <c:pt idx="29">
                  <c:v>0.107777</c:v>
                </c:pt>
                <c:pt idx="30">
                  <c:v>0.154115</c:v>
                </c:pt>
                <c:pt idx="31">
                  <c:v>0.16470699999999999</c:v>
                </c:pt>
                <c:pt idx="32">
                  <c:v>0.144951</c:v>
                </c:pt>
                <c:pt idx="33">
                  <c:v>0.15263079155539</c:v>
                </c:pt>
                <c:pt idx="34">
                  <c:v>0.13652</c:v>
                </c:pt>
                <c:pt idx="35">
                  <c:v>0.15113499999999999</c:v>
                </c:pt>
                <c:pt idx="36">
                  <c:v>0.14558399999999999</c:v>
                </c:pt>
                <c:pt idx="37">
                  <c:v>0.15271999999999999</c:v>
                </c:pt>
                <c:pt idx="38">
                  <c:v>0.103785</c:v>
                </c:pt>
                <c:pt idx="39">
                  <c:v>0.124926</c:v>
                </c:pt>
                <c:pt idx="40">
                  <c:v>0.13005499999999998</c:v>
                </c:pt>
                <c:pt idx="41">
                  <c:v>0.123407</c:v>
                </c:pt>
                <c:pt idx="42">
                  <c:v>7.7410999999999994E-2</c:v>
                </c:pt>
                <c:pt idx="43">
                  <c:v>6.7572999999999994E-2</c:v>
                </c:pt>
                <c:pt idx="44">
                  <c:v>7.6981999999999995E-2</c:v>
                </c:pt>
                <c:pt idx="45">
                  <c:v>6.1518000000000003E-2</c:v>
                </c:pt>
                <c:pt idx="46">
                  <c:v>7.2881000000000001E-2</c:v>
                </c:pt>
                <c:pt idx="47">
                  <c:v>6.4169000000000004E-2</c:v>
                </c:pt>
                <c:pt idx="48">
                  <c:v>5.3795000000000003E-2</c:v>
                </c:pt>
                <c:pt idx="49">
                  <c:v>3.0578000000000001E-2</c:v>
                </c:pt>
                <c:pt idx="50">
                  <c:v>1.8627000000000001E-2</c:v>
                </c:pt>
                <c:pt idx="51">
                  <c:v>-2.3761999999999998E-2</c:v>
                </c:pt>
                <c:pt idx="52">
                  <c:v>-4.1549999999999997E-2</c:v>
                </c:pt>
                <c:pt idx="53">
                  <c:v>-6.8108000000000002E-2</c:v>
                </c:pt>
                <c:pt idx="54">
                  <c:v>-4.5087999999999899E-2</c:v>
                </c:pt>
                <c:pt idx="55">
                  <c:v>-1.9387999999999999E-2</c:v>
                </c:pt>
                <c:pt idx="56">
                  <c:v>-2.9266999999999967E-2</c:v>
                </c:pt>
                <c:pt idx="57">
                  <c:v>-3.5797000000000002E-2</c:v>
                </c:pt>
                <c:pt idx="58">
                  <c:v>-5.3195000000000103E-2</c:v>
                </c:pt>
                <c:pt idx="59">
                  <c:v>-4.2602000000000001E-2</c:v>
                </c:pt>
                <c:pt idx="60">
                  <c:v>-4.2070999999999997E-2</c:v>
                </c:pt>
                <c:pt idx="61">
                  <c:v>-3.2606000000000003E-2</c:v>
                </c:pt>
                <c:pt idx="62">
                  <c:v>-3.8931999999999932E-2</c:v>
                </c:pt>
                <c:pt idx="63">
                  <c:v>-1.9015000000000001E-2</c:v>
                </c:pt>
                <c:pt idx="64">
                  <c:v>-3.3610000000000198E-3</c:v>
                </c:pt>
                <c:pt idx="65">
                  <c:v>1.8E-3</c:v>
                </c:pt>
                <c:pt idx="66">
                  <c:v>-2.8999999999967942E-5</c:v>
                </c:pt>
                <c:pt idx="67">
                  <c:v>-1.0986999999999938E-2</c:v>
                </c:pt>
                <c:pt idx="68">
                  <c:v>-1.1165E-2</c:v>
                </c:pt>
                <c:pt idx="69">
                  <c:v>-5.5800000000000701E-3</c:v>
                </c:pt>
                <c:pt idx="70">
                  <c:v>3.0509000000000001E-2</c:v>
                </c:pt>
                <c:pt idx="71">
                  <c:v>3.8629999999999998E-2</c:v>
                </c:pt>
                <c:pt idx="72">
                  <c:v>3.5310000000000098E-2</c:v>
                </c:pt>
                <c:pt idx="73">
                  <c:v>3.1052999999999997E-2</c:v>
                </c:pt>
                <c:pt idx="74">
                  <c:v>5.6861000000000002E-2</c:v>
                </c:pt>
                <c:pt idx="75">
                  <c:v>5.0488999999999999E-2</c:v>
                </c:pt>
                <c:pt idx="76">
                  <c:v>5.7729986994695302E-2</c:v>
                </c:pt>
                <c:pt idx="77">
                  <c:v>7.2428999999999993E-2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428-84CE-098516A4BA4F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  <c:pt idx="0">
                  <c:v>იმპორტირებული ინფლაცია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24401703933642915"/>
                  <c:y val="-5.5555555555555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81303418803417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'2.1.10'!$A$3:$A$80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'2.1.10'!$C$3:$C$80</c:f>
              <c:numCache>
                <c:formatCode>0.0%</c:formatCode>
                <c:ptCount val="78"/>
                <c:pt idx="0">
                  <c:v>1.9798E-2</c:v>
                </c:pt>
                <c:pt idx="1">
                  <c:v>3.109929197439E-2</c:v>
                </c:pt>
                <c:pt idx="2">
                  <c:v>2.9975999999999999E-2</c:v>
                </c:pt>
                <c:pt idx="3">
                  <c:v>3.5520999999999997E-2</c:v>
                </c:pt>
                <c:pt idx="4">
                  <c:v>3.7912000000000001E-2</c:v>
                </c:pt>
                <c:pt idx="5">
                  <c:v>4.1313000000000002E-2</c:v>
                </c:pt>
                <c:pt idx="6">
                  <c:v>4.8085000000000003E-2</c:v>
                </c:pt>
                <c:pt idx="7">
                  <c:v>5.2013999999999998E-2</c:v>
                </c:pt>
                <c:pt idx="8">
                  <c:v>5.6355000000000002E-2</c:v>
                </c:pt>
                <c:pt idx="9">
                  <c:v>5.4834000000000029E-2</c:v>
                </c:pt>
                <c:pt idx="10">
                  <c:v>5.5635999999999998E-2</c:v>
                </c:pt>
                <c:pt idx="11">
                  <c:v>6.3131000000000007E-2</c:v>
                </c:pt>
                <c:pt idx="12">
                  <c:v>5.6677999999999999E-2</c:v>
                </c:pt>
                <c:pt idx="13">
                  <c:v>4.2924999999999998E-2</c:v>
                </c:pt>
                <c:pt idx="14">
                  <c:v>4.9431999999999997E-2</c:v>
                </c:pt>
                <c:pt idx="15">
                  <c:v>5.7875000000000003E-2</c:v>
                </c:pt>
                <c:pt idx="16">
                  <c:v>4.0160999999999947E-2</c:v>
                </c:pt>
                <c:pt idx="17">
                  <c:v>2.5090000000000001E-2</c:v>
                </c:pt>
                <c:pt idx="18">
                  <c:v>2.3612000000000001E-2</c:v>
                </c:pt>
                <c:pt idx="19">
                  <c:v>2.2005E-2</c:v>
                </c:pt>
                <c:pt idx="20">
                  <c:v>2.3436999999999999E-2</c:v>
                </c:pt>
                <c:pt idx="21">
                  <c:v>2.8406000000000001E-2</c:v>
                </c:pt>
                <c:pt idx="22">
                  <c:v>2.9929999999999998E-2</c:v>
                </c:pt>
                <c:pt idx="23">
                  <c:v>5.202E-3</c:v>
                </c:pt>
                <c:pt idx="24">
                  <c:v>9.3109999999999998E-3</c:v>
                </c:pt>
                <c:pt idx="25">
                  <c:v>3.6211E-2</c:v>
                </c:pt>
                <c:pt idx="26">
                  <c:v>0.111848</c:v>
                </c:pt>
                <c:pt idx="27">
                  <c:v>0.126945</c:v>
                </c:pt>
                <c:pt idx="28">
                  <c:v>0.155472</c:v>
                </c:pt>
                <c:pt idx="29">
                  <c:v>0.18423200000000001</c:v>
                </c:pt>
                <c:pt idx="30">
                  <c:v>0.183832</c:v>
                </c:pt>
                <c:pt idx="31">
                  <c:v>0.18704899999999999</c:v>
                </c:pt>
                <c:pt idx="32">
                  <c:v>0.17785799999999999</c:v>
                </c:pt>
                <c:pt idx="33">
                  <c:v>0.17523469222338001</c:v>
                </c:pt>
                <c:pt idx="34">
                  <c:v>0.17991699999999999</c:v>
                </c:pt>
                <c:pt idx="35">
                  <c:v>0.20757200000000001</c:v>
                </c:pt>
                <c:pt idx="36">
                  <c:v>0.20754</c:v>
                </c:pt>
                <c:pt idx="37">
                  <c:v>0.186941</c:v>
                </c:pt>
                <c:pt idx="38">
                  <c:v>0.165188</c:v>
                </c:pt>
                <c:pt idx="39">
                  <c:v>0.15954199999999999</c:v>
                </c:pt>
                <c:pt idx="40">
                  <c:v>0.145034</c:v>
                </c:pt>
                <c:pt idx="41">
                  <c:v>0.124504</c:v>
                </c:pt>
                <c:pt idx="42">
                  <c:v>0.13261400000000001</c:v>
                </c:pt>
                <c:pt idx="43">
                  <c:v>0.11061600000000001</c:v>
                </c:pt>
                <c:pt idx="44">
                  <c:v>0.10384599999999999</c:v>
                </c:pt>
                <c:pt idx="45">
                  <c:v>9.0498999999999996E-2</c:v>
                </c:pt>
                <c:pt idx="46">
                  <c:v>6.7801E-2</c:v>
                </c:pt>
                <c:pt idx="47">
                  <c:v>5.5327000000000001E-2</c:v>
                </c:pt>
                <c:pt idx="48">
                  <c:v>4.5176000000000001E-2</c:v>
                </c:pt>
                <c:pt idx="49">
                  <c:v>2.9125999999999999E-2</c:v>
                </c:pt>
                <c:pt idx="50">
                  <c:v>-3.5223999999999998E-2</c:v>
                </c:pt>
                <c:pt idx="51">
                  <c:v>-6.4462000000000005E-2</c:v>
                </c:pt>
                <c:pt idx="52">
                  <c:v>-6.5477999999999995E-2</c:v>
                </c:pt>
                <c:pt idx="53">
                  <c:v>-5.8840999999999997E-2</c:v>
                </c:pt>
                <c:pt idx="54">
                  <c:v>-7.4392E-2</c:v>
                </c:pt>
                <c:pt idx="55">
                  <c:v>-5.8422999999999899E-2</c:v>
                </c:pt>
                <c:pt idx="56">
                  <c:v>-4.1142999999999999E-2</c:v>
                </c:pt>
                <c:pt idx="57">
                  <c:v>-1.5945000000000001E-2</c:v>
                </c:pt>
                <c:pt idx="58">
                  <c:v>-9.9129999999999496E-3</c:v>
                </c:pt>
                <c:pt idx="59">
                  <c:v>-1.75200000000004E-3</c:v>
                </c:pt>
                <c:pt idx="60">
                  <c:v>-1.5579999999999899E-3</c:v>
                </c:pt>
                <c:pt idx="61">
                  <c:v>1.8159999999999999E-3</c:v>
                </c:pt>
                <c:pt idx="62">
                  <c:v>1.6362000000000022E-2</c:v>
                </c:pt>
                <c:pt idx="63">
                  <c:v>3.4793999999999999E-2</c:v>
                </c:pt>
                <c:pt idx="64">
                  <c:v>3.8457999999999999E-2</c:v>
                </c:pt>
                <c:pt idx="65">
                  <c:v>3.2809999999999999E-2</c:v>
                </c:pt>
                <c:pt idx="66">
                  <c:v>3.7377000000000035E-2</c:v>
                </c:pt>
                <c:pt idx="67">
                  <c:v>2.9813000000000044E-2</c:v>
                </c:pt>
                <c:pt idx="68">
                  <c:v>1.3533E-2</c:v>
                </c:pt>
                <c:pt idx="69">
                  <c:v>-1.50839999999999E-2</c:v>
                </c:pt>
                <c:pt idx="70">
                  <c:v>-1.6501999999999999E-2</c:v>
                </c:pt>
                <c:pt idx="71">
                  <c:v>-9.0439999999999496E-3</c:v>
                </c:pt>
                <c:pt idx="72">
                  <c:v>-4.1740000000000102E-3</c:v>
                </c:pt>
                <c:pt idx="73">
                  <c:v>5.2460000000000666E-3</c:v>
                </c:pt>
                <c:pt idx="74">
                  <c:v>1.5380000000000001E-3</c:v>
                </c:pt>
                <c:pt idx="75">
                  <c:v>-9.5080000000000095E-3</c:v>
                </c:pt>
                <c:pt idx="76">
                  <c:v>-2.0222252857761702E-2</c:v>
                </c:pt>
                <c:pt idx="77">
                  <c:v>-2.0164999999999898E-2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6-4428-84CE-098516A4BA4F}"/>
            </c:ext>
          </c:extLst>
        </c:ser>
        <c:ser>
          <c:idx val="2"/>
          <c:order val="2"/>
          <c:tx>
            <c:strRef>
              <c:f>'2.1.10'!$D$2</c:f>
              <c:strCache>
                <c:ptCount val="1"/>
                <c:pt idx="0">
                  <c:v>ადგილობრივი ინფლაცია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1.7806267806267805E-7"/>
                  <c:y val="4.29055930930930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17343304843299"/>
                      <c:h val="0.13636786786786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'2.1.10'!$A$3:$A$80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'2.1.10'!$D$3:$D$80</c:f>
              <c:numCache>
                <c:formatCode>0.0%</c:formatCode>
                <c:ptCount val="78"/>
                <c:pt idx="0">
                  <c:v>3.4249000000000002E-2</c:v>
                </c:pt>
                <c:pt idx="1">
                  <c:v>3.0106104301360001E-2</c:v>
                </c:pt>
                <c:pt idx="2">
                  <c:v>4.7861000000000001E-2</c:v>
                </c:pt>
                <c:pt idx="3">
                  <c:v>4.7639000000000001E-2</c:v>
                </c:pt>
                <c:pt idx="4">
                  <c:v>4.5103999999999998E-2</c:v>
                </c:pt>
                <c:pt idx="5">
                  <c:v>4.8548000000000001E-2</c:v>
                </c:pt>
                <c:pt idx="6">
                  <c:v>4.4301E-2</c:v>
                </c:pt>
                <c:pt idx="7">
                  <c:v>5.2845999999999997E-2</c:v>
                </c:pt>
                <c:pt idx="8">
                  <c:v>6.5004999999999993E-2</c:v>
                </c:pt>
                <c:pt idx="9">
                  <c:v>7.485E-2</c:v>
                </c:pt>
                <c:pt idx="10">
                  <c:v>7.6980999999999994E-2</c:v>
                </c:pt>
                <c:pt idx="11">
                  <c:v>7.2924000000000003E-2</c:v>
                </c:pt>
                <c:pt idx="12">
                  <c:v>7.1591000000000002E-2</c:v>
                </c:pt>
                <c:pt idx="13">
                  <c:v>7.7136999999999997E-2</c:v>
                </c:pt>
                <c:pt idx="14">
                  <c:v>6.2134000000000002E-2</c:v>
                </c:pt>
                <c:pt idx="15">
                  <c:v>5.9387000000000002E-2</c:v>
                </c:pt>
                <c:pt idx="16">
                  <c:v>6.8032999999999927E-2</c:v>
                </c:pt>
                <c:pt idx="17">
                  <c:v>6.6239999999999993E-2</c:v>
                </c:pt>
                <c:pt idx="18">
                  <c:v>7.0419999999999996E-2</c:v>
                </c:pt>
                <c:pt idx="19">
                  <c:v>6.2639E-2</c:v>
                </c:pt>
                <c:pt idx="20">
                  <c:v>4.5301000000000001E-2</c:v>
                </c:pt>
                <c:pt idx="21">
                  <c:v>4.1189000000000003E-2</c:v>
                </c:pt>
                <c:pt idx="22">
                  <c:v>4.172E-2</c:v>
                </c:pt>
                <c:pt idx="23">
                  <c:v>3.5506999999999997E-2</c:v>
                </c:pt>
                <c:pt idx="24">
                  <c:v>3.1397000000000001E-2</c:v>
                </c:pt>
                <c:pt idx="25">
                  <c:v>3.2106000000000003E-2</c:v>
                </c:pt>
                <c:pt idx="26">
                  <c:v>4.9537999999999999E-2</c:v>
                </c:pt>
                <c:pt idx="27">
                  <c:v>5.4278E-2</c:v>
                </c:pt>
                <c:pt idx="28">
                  <c:v>5.3461000000000002E-2</c:v>
                </c:pt>
                <c:pt idx="29">
                  <c:v>5.4614000000000003E-2</c:v>
                </c:pt>
                <c:pt idx="30">
                  <c:v>7.1577000000000002E-2</c:v>
                </c:pt>
                <c:pt idx="31">
                  <c:v>8.2089999999999996E-2</c:v>
                </c:pt>
                <c:pt idx="32">
                  <c:v>8.6041000000000006E-2</c:v>
                </c:pt>
                <c:pt idx="33">
                  <c:v>9.5032630799279996E-2</c:v>
                </c:pt>
                <c:pt idx="34">
                  <c:v>9.4828999999999997E-2</c:v>
                </c:pt>
                <c:pt idx="35">
                  <c:v>0.101343</c:v>
                </c:pt>
                <c:pt idx="36">
                  <c:v>0.104089</c:v>
                </c:pt>
                <c:pt idx="37">
                  <c:v>0.105227</c:v>
                </c:pt>
                <c:pt idx="38">
                  <c:v>0.10347099999999999</c:v>
                </c:pt>
                <c:pt idx="39">
                  <c:v>0.114218</c:v>
                </c:pt>
                <c:pt idx="40">
                  <c:v>0.12705600000000003</c:v>
                </c:pt>
                <c:pt idx="41">
                  <c:v>0.130855</c:v>
                </c:pt>
                <c:pt idx="42">
                  <c:v>0.12767400000000001</c:v>
                </c:pt>
                <c:pt idx="43">
                  <c:v>0.13122400000000001</c:v>
                </c:pt>
                <c:pt idx="44">
                  <c:v>0.14330599999999999</c:v>
                </c:pt>
                <c:pt idx="45">
                  <c:v>0.13773299999999999</c:v>
                </c:pt>
                <c:pt idx="46">
                  <c:v>0.1394</c:v>
                </c:pt>
                <c:pt idx="47">
                  <c:v>0.13844799999999999</c:v>
                </c:pt>
                <c:pt idx="48">
                  <c:v>0.141622</c:v>
                </c:pt>
                <c:pt idx="49">
                  <c:v>0.13752400000000001</c:v>
                </c:pt>
                <c:pt idx="50">
                  <c:v>0.11989</c:v>
                </c:pt>
                <c:pt idx="51">
                  <c:v>0.105576</c:v>
                </c:pt>
                <c:pt idx="52">
                  <c:v>9.12130000000001E-2</c:v>
                </c:pt>
                <c:pt idx="53">
                  <c:v>8.4913000000000002E-2</c:v>
                </c:pt>
                <c:pt idx="54">
                  <c:v>7.2212999999999999E-2</c:v>
                </c:pt>
                <c:pt idx="55">
                  <c:v>6.0625999999999999E-2</c:v>
                </c:pt>
                <c:pt idx="56">
                  <c:v>5.2772999999999966E-2</c:v>
                </c:pt>
                <c:pt idx="57">
                  <c:v>4.5461000000000001E-2</c:v>
                </c:pt>
                <c:pt idx="58">
                  <c:v>3.8229999999999903E-2</c:v>
                </c:pt>
                <c:pt idx="59">
                  <c:v>3.5691000000000098E-2</c:v>
                </c:pt>
                <c:pt idx="60">
                  <c:v>2.6581E-2</c:v>
                </c:pt>
                <c:pt idx="61">
                  <c:v>2.4220999999999999E-2</c:v>
                </c:pt>
                <c:pt idx="62">
                  <c:v>2.5585999999999984E-2</c:v>
                </c:pt>
                <c:pt idx="63">
                  <c:v>2.5205999999999999E-2</c:v>
                </c:pt>
                <c:pt idx="64">
                  <c:v>2.4922E-2</c:v>
                </c:pt>
                <c:pt idx="65">
                  <c:v>2.7695999999999998E-2</c:v>
                </c:pt>
                <c:pt idx="66">
                  <c:v>1.8580999999999931E-2</c:v>
                </c:pt>
                <c:pt idx="67">
                  <c:v>1.1218999999999965E-2</c:v>
                </c:pt>
                <c:pt idx="68">
                  <c:v>1.2319999999999999E-2</c:v>
                </c:pt>
                <c:pt idx="69">
                  <c:v>1.8101999999999899E-2</c:v>
                </c:pt>
                <c:pt idx="70">
                  <c:v>1.8388999999999999E-2</c:v>
                </c:pt>
                <c:pt idx="71">
                  <c:v>2.1821999999999901E-2</c:v>
                </c:pt>
                <c:pt idx="72">
                  <c:v>2.2665999999999999E-2</c:v>
                </c:pt>
                <c:pt idx="73">
                  <c:v>3.0026000000000011E-2</c:v>
                </c:pt>
                <c:pt idx="74">
                  <c:v>3.9537999999999997E-2</c:v>
                </c:pt>
                <c:pt idx="75">
                  <c:v>4.6744000000000098E-2</c:v>
                </c:pt>
                <c:pt idx="76">
                  <c:v>4.8834079051691598E-2</c:v>
                </c:pt>
                <c:pt idx="77">
                  <c:v>5.2113E-2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6-4428-84CE-098516A4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ax val="45809"/>
          <c:min val="43617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4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'2.1.11'!$A$8</c:f>
              <c:strCache>
                <c:ptCount val="1"/>
                <c:pt idx="0">
                  <c:v>პროდუქციის ერთეულზე პერსონალის ხარჯი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7.7777777777777779E-2"/>
                  <c:y val="3.6989114114114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'2.1.11'!$B$4:$Z$5</c:f>
              <c:multiLvlStrCache>
                <c:ptCount val="25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'2.1.11'!$B$8:$Z$8</c:f>
              <c:numCache>
                <c:formatCode>0.0%</c:formatCode>
                <c:ptCount val="25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  <c:pt idx="24">
                  <c:v>1.5361672142641725E-2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'2.1.11'!$A$6</c:f>
              <c:strCache>
                <c:ptCount val="1"/>
                <c:pt idx="0">
                  <c:v>საშუალო ხელფასის ზრდა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3.3283680464012519E-2"/>
                  <c:y val="-7.4674262399201236E-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'2.1.11'!$B$4:$Z$5</c:f>
              <c:multiLvlStrCache>
                <c:ptCount val="25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'2.1.11'!$B$6:$Z$6</c:f>
              <c:numCache>
                <c:formatCode>0.0%</c:formatCode>
                <c:ptCount val="25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  <c:pt idx="24">
                  <c:v>0.11663548218278219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'2.1.11'!$A$7</c:f>
              <c:strCache>
                <c:ptCount val="1"/>
                <c:pt idx="0">
                  <c:v>პროდუქტიულობა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2692307692307734E-2"/>
                  <c:y val="1.8518393393393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'2.1.11'!$B$4:$Z$5</c:f>
              <c:multiLvlStrCache>
                <c:ptCount val="25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'2.1.11'!$B$7:$Z$7</c:f>
              <c:numCache>
                <c:formatCode>0.0%</c:formatCode>
                <c:ptCount val="25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  <c:pt idx="24">
                  <c:v>9.9741612096140964E-2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8682336182335"/>
          <c:y val="2.5391878098571012E-2"/>
          <c:w val="0.8405131766381766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'2.2.1'!$U$12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'2.2.1'!$G$3:$R$3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'2.2.1'!$F$12:$S$12</c:f>
              <c:numCache>
                <c:formatCode>General</c:formatCode>
                <c:ptCount val="14"/>
                <c:pt idx="10">
                  <c:v>-30</c:v>
                </c:pt>
                <c:pt idx="11">
                  <c:v>-30</c:v>
                </c:pt>
                <c:pt idx="12">
                  <c:v>-30</c:v>
                </c:pt>
                <c:pt idx="13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4-4494-857E-31016CC0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'2.2.1'!$B$4</c:f>
              <c:strCache>
                <c:ptCount val="1"/>
                <c:pt idx="0">
                  <c:v>მოხმარება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67B9C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4.7886217948717946E-2"/>
                  <c:y val="-0.2192340465465465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03596866096863"/>
                      <c:h val="9.53382132132132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'2.2.1'!$G$4:$S$4</c15:sqref>
                  </c15:fullRef>
                </c:ext>
              </c:extLst>
              <c:f>'2.2.1'!$L$4:$S$4</c:f>
              <c:numCache>
                <c:formatCode>0.0</c:formatCode>
                <c:ptCount val="8"/>
                <c:pt idx="0">
                  <c:v>3.9080447129683975</c:v>
                </c:pt>
                <c:pt idx="1">
                  <c:v>7.8513298995655054</c:v>
                </c:pt>
                <c:pt idx="2">
                  <c:v>10.832821474927227</c:v>
                </c:pt>
                <c:pt idx="3">
                  <c:v>-2.4701254209159482</c:v>
                </c:pt>
                <c:pt idx="4">
                  <c:v>4.1017878962480392</c:v>
                </c:pt>
                <c:pt idx="5">
                  <c:v>10.887908884724251</c:v>
                </c:pt>
                <c:pt idx="6">
                  <c:v>7.9520813148023688</c:v>
                </c:pt>
                <c:pt idx="7">
                  <c:v>5.6953010160807054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4-4494-857E-31016CC01ED1}"/>
            </c:ext>
          </c:extLst>
        </c:ser>
        <c:ser>
          <c:idx val="1"/>
          <c:order val="1"/>
          <c:tx>
            <c:strRef>
              <c:f>'2.2.1'!$B$5</c:f>
              <c:strCache>
                <c:ptCount val="1"/>
                <c:pt idx="0">
                  <c:v>ინვესტიციები</c:v>
                </c:pt>
              </c:strCache>
            </c:strRef>
          </c:tx>
          <c:spPr>
            <a:solidFill>
              <a:srgbClr val="266F8B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.1617250235099614"/>
                  <c:y val="0.2690581516008049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4423076923077"/>
                      <c:h val="0.10614189189189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'2.2.1'!$G$5:$S$5</c15:sqref>
                  </c15:fullRef>
                </c:ext>
              </c:extLst>
              <c:f>'2.2.1'!$L$5:$S$5</c:f>
              <c:numCache>
                <c:formatCode>0.0</c:formatCode>
                <c:ptCount val="8"/>
                <c:pt idx="0">
                  <c:v>0.13505612286534133</c:v>
                </c:pt>
                <c:pt idx="1">
                  <c:v>-4.3209315331790838</c:v>
                </c:pt>
                <c:pt idx="2">
                  <c:v>-3.951381746384973</c:v>
                </c:pt>
                <c:pt idx="3">
                  <c:v>7.4580981099294812</c:v>
                </c:pt>
                <c:pt idx="4">
                  <c:v>4.575028228198545</c:v>
                </c:pt>
                <c:pt idx="5">
                  <c:v>0.5476274206001609</c:v>
                </c:pt>
                <c:pt idx="6">
                  <c:v>1.1306300139901084</c:v>
                </c:pt>
                <c:pt idx="7">
                  <c:v>0.79178188193745858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64-4494-857E-31016CC01ED1}"/>
            </c:ext>
          </c:extLst>
        </c:ser>
        <c:ser>
          <c:idx val="5"/>
          <c:order val="5"/>
          <c:tx>
            <c:strRef>
              <c:f>'2.2.1'!$B$7</c:f>
              <c:strCache>
                <c:ptCount val="1"/>
                <c:pt idx="0">
                  <c:v>ექსპორტი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20502724358974359"/>
                  <c:y val="-0.12993693693693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80021367521365"/>
                      <c:h val="8.0769519519519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'2.2.1'!$G$7:$S$7</c15:sqref>
                  </c15:fullRef>
                </c:ext>
              </c:extLst>
              <c:f>'2.2.1'!$L$7:$S$7</c:f>
              <c:numCache>
                <c:formatCode>0.0</c:formatCode>
                <c:ptCount val="8"/>
                <c:pt idx="0">
                  <c:v>5.4336242262461782</c:v>
                </c:pt>
                <c:pt idx="1">
                  <c:v>-20.392342646411681</c:v>
                </c:pt>
                <c:pt idx="2">
                  <c:v>8.6867942016919102</c:v>
                </c:pt>
                <c:pt idx="3">
                  <c:v>16.130569051553525</c:v>
                </c:pt>
                <c:pt idx="4">
                  <c:v>5.021038342529347</c:v>
                </c:pt>
                <c:pt idx="5">
                  <c:v>2.9084930139311997</c:v>
                </c:pt>
                <c:pt idx="6">
                  <c:v>3.3393359088570858</c:v>
                </c:pt>
                <c:pt idx="7">
                  <c:v>0.89086518980979623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64-4494-857E-31016CC01ED1}"/>
            </c:ext>
          </c:extLst>
        </c:ser>
        <c:ser>
          <c:idx val="6"/>
          <c:order val="6"/>
          <c:tx>
            <c:strRef>
              <c:f>'2.2.1'!$B$8</c:f>
              <c:strCache>
                <c:ptCount val="1"/>
                <c:pt idx="0">
                  <c:v>იმპორტი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7.2623219373219416E-2"/>
                  <c:y val="-0.117932432432432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95014245014248"/>
                      <c:h val="0.10306831831831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'2.2.1'!$G$8:$S$8</c15:sqref>
                  </c15:fullRef>
                </c:ext>
              </c:extLst>
              <c:f>'2.2.1'!$L$8:$S$8</c:f>
              <c:numCache>
                <c:formatCode>0.0</c:formatCode>
                <c:ptCount val="8"/>
                <c:pt idx="0">
                  <c:v>-4.0964478764344703</c:v>
                </c:pt>
                <c:pt idx="1">
                  <c:v>10.5706903077193</c:v>
                </c:pt>
                <c:pt idx="2">
                  <c:v>-4.9242210267106898</c:v>
                </c:pt>
                <c:pt idx="3">
                  <c:v>-10.130254662085106</c:v>
                </c:pt>
                <c:pt idx="4">
                  <c:v>-5.8713158384401911</c:v>
                </c:pt>
                <c:pt idx="5">
                  <c:v>-4.9154570393160908</c:v>
                </c:pt>
                <c:pt idx="6">
                  <c:v>-5.0461007176692894</c:v>
                </c:pt>
                <c:pt idx="7">
                  <c:v>-2.4062493272135086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64-4494-857E-31016CC0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'2.2.1'!$B$6</c15:sqref>
                        </c15:formulaRef>
                      </c:ext>
                    </c:extLst>
                    <c:strCache>
                      <c:ptCount val="1"/>
                      <c:pt idx="0">
                        <c:v>წმინდა ექსპორტი</c:v>
                      </c:pt>
                    </c:strCache>
                  </c:strRef>
                </c:tx>
                <c:spPr>
                  <a:solidFill>
                    <a:srgbClr val="99CC9C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0"/>
                    <a:lstStyle/>
                    <a:p>
                      <a:pPr algn="ctr">
                        <a:defRPr sz="800" b="0" i="0" u="none" strike="noStrike" kern="1200" baseline="0">
                          <a:solidFill>
                            <a:srgbClr val="99CC9C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'2.2.1'!$G$3:$S$3</c15:sqref>
                        </c15:fullRef>
                        <c15:formulaRef>
                          <c15:sqref>'2.2.1'!$L$3:$S$3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'2.2.1'!$D$6:$R$6</c15:sqref>
                        </c15:fullRef>
                        <c15:formulaRef>
                          <c15:sqref>'2.2.1'!$I$6:$R$6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1.019428321069094</c:v>
                      </c:pt>
                      <c:pt idx="1">
                        <c:v>1.2409519614767075</c:v>
                      </c:pt>
                      <c:pt idx="2">
                        <c:v>-2.9084760894987127E-2</c:v>
                      </c:pt>
                      <c:pt idx="3">
                        <c:v>1.337176349811708</c:v>
                      </c:pt>
                      <c:pt idx="4">
                        <c:v>-9.8216523386923349</c:v>
                      </c:pt>
                      <c:pt idx="5">
                        <c:v>3.7625731749812212</c:v>
                      </c:pt>
                      <c:pt idx="6">
                        <c:v>5.9866528461072566</c:v>
                      </c:pt>
                      <c:pt idx="7">
                        <c:v>-0.85027749591084412</c:v>
                      </c:pt>
                      <c:pt idx="8">
                        <c:v>-2.006964025384891</c:v>
                      </c:pt>
                      <c:pt idx="9">
                        <c:v>-1.7067648088122036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'2.2.1'!$G$6</c15:sqref>
                        <c15:dLbl>
                          <c:idx val="-1"/>
                          <c:layout>
                            <c:manualLayout>
                              <c:x val="0.10365818903318903"/>
                              <c:y val="-0.1355199999999999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C2F3F272-8B55-4BD0-A585-6CE30F419121}" type="SERIESNAME">
                                  <a:rPr lang="ka-GE" b="0">
                                    <a:solidFill>
                                      <a:srgbClr val="99CC9C"/>
                                    </a:solidFill>
                                  </a:rPr>
                                  <a:pPr/>
                                  <a:t>[SERIES NAME]</a:t>
                                </a:fld>
                                <a:endParaRPr lang="en-US"/>
                              </a:p>
                            </c:rich>
                          </c:tx>
                          <c:showLegendKey val="0"/>
                          <c:showVal val="0"/>
                          <c:showCatName val="0"/>
                          <c:showSerName val="1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0-3644-44CC-805D-80919F58AE6B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5-1364-4494-857E-31016CC01ED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'2.2.1'!$B$10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64-4494-857E-31016CC01ED1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64-4494-857E-31016CC01E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64-4494-857E-31016CC01E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64-4494-857E-31016CC01E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64-4494-857E-31016CC01ED1}"/>
                </c:ext>
              </c:extLst>
            </c:dLbl>
            <c:dLbl>
              <c:idx val="5"/>
              <c:layout>
                <c:manualLayout>
                  <c:x val="-5.6689342403628253E-2"/>
                  <c:y val="-6.1045180722891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364-4494-857E-31016CC01ED1}"/>
                </c:ext>
              </c:extLst>
            </c:dLbl>
            <c:dLbl>
              <c:idx val="6"/>
              <c:layout>
                <c:manualLayout>
                  <c:x val="-5.7612244897959186E-2"/>
                  <c:y val="-5.1070615796519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364-4494-857E-31016CC01ED1}"/>
                </c:ext>
              </c:extLst>
            </c:dLbl>
            <c:dLbl>
              <c:idx val="7"/>
              <c:layout>
                <c:manualLayout>
                  <c:x val="-2.2787131519274376E-2"/>
                  <c:y val="-6.884370816599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'2.2.1'!$G$3:$R$3</c15:sqref>
                  </c15:fullRef>
                </c:ext>
              </c:extLst>
              <c:f>'2.2.1'!$L$3:$R$3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'2.2.1'!$G$10:$S$10</c15:sqref>
                  </c15:fullRef>
                </c:ext>
              </c:extLst>
              <c:f>'2.2.1'!$L$10:$S$10</c:f>
              <c:numCache>
                <c:formatCode>0.0</c:formatCode>
                <c:ptCount val="8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9.4285722799395195</c:v>
                </c:pt>
                <c:pt idx="6">
                  <c:v>7.3759465199802738</c:v>
                </c:pt>
                <c:pt idx="7">
                  <c:v>4.9716987606144514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364-4494-857E-31016CC01ED1}"/>
            </c:ext>
          </c:extLst>
        </c:ser>
        <c:ser>
          <c:idx val="7"/>
          <c:order val="7"/>
          <c:tx>
            <c:strRef>
              <c:f>'2.2.1'!$B$11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5.5295918367347069E-2"/>
                  <c:y val="5.425435073627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364-4494-857E-31016CC01ED1}"/>
                </c:ext>
              </c:extLst>
            </c:dLbl>
            <c:dLbl>
              <c:idx val="7"/>
              <c:layout>
                <c:manualLayout>
                  <c:x val="-1.9390022675736963E-2"/>
                  <c:y val="4.551773761713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364-4494-857E-31016CC0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'2.2.1'!$G$11:$S$11</c15:sqref>
                  </c15:fullRef>
                </c:ext>
              </c:extLst>
              <c:f>'2.2.1'!$L$11:$S$11</c:f>
              <c:numCache>
                <c:formatCode>0.0</c:formatCode>
                <c:ptCount val="8"/>
                <c:pt idx="5">
                  <c:v>9.4285722799395195</c:v>
                </c:pt>
                <c:pt idx="6">
                  <c:v>7.360603662417164</c:v>
                </c:pt>
                <c:pt idx="7">
                  <c:v>5.3659914816903873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364-4494-857E-31016CC0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'2.2.1'!$B$9</c:f>
              <c:strCache>
                <c:ptCount val="1"/>
                <c:pt idx="0">
                  <c:v>პროცენტული პუნქტი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440386327991467"/>
          <c:y val="0.72614635179498044"/>
          <c:w val="0.75007489763012458"/>
          <c:h val="0.11915969501217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2"/>
          <c:tx>
            <c:strRef>
              <c:f>'2.2.2'!$G$1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'2.2.2'!$B$2:$C$27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'2.2.2'!$G$2:$G$27</c:f>
              <c:numCache>
                <c:formatCode>General</c:formatCode>
                <c:ptCount val="26"/>
                <c:pt idx="13" formatCode="0%">
                  <c:v>-7.0000000000000007E-2</c:v>
                </c:pt>
                <c:pt idx="14" formatCode="0%">
                  <c:v>-7.0000000000000007E-2</c:v>
                </c:pt>
                <c:pt idx="15" formatCode="0%">
                  <c:v>-7.0000000000000007E-2</c:v>
                </c:pt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  <c:pt idx="24" formatCode="0%">
                  <c:v>-7.0000000000000007E-2</c:v>
                </c:pt>
                <c:pt idx="25" formatCode="0%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3-4106-A43D-298A7A02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'2.2.2'!$E$1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E3-4106-A43D-298A7A028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'2.2.2'!$E$2:$E$27</c:f>
              <c:numCache>
                <c:formatCode>0.0%</c:formatCode>
                <c:ptCount val="26"/>
                <c:pt idx="13">
                  <c:v>3.6126669553532643E-2</c:v>
                </c:pt>
                <c:pt idx="14">
                  <c:v>4.4294387868521495E-2</c:v>
                </c:pt>
                <c:pt idx="15">
                  <c:v>4.3605816106460082E-2</c:v>
                </c:pt>
                <c:pt idx="16">
                  <c:v>3.5487971102570688E-2</c:v>
                </c:pt>
                <c:pt idx="17">
                  <c:v>3.1364167232036888E-2</c:v>
                </c:pt>
                <c:pt idx="18">
                  <c:v>3.2188540164307354E-2</c:v>
                </c:pt>
                <c:pt idx="19">
                  <c:v>3.2153823984898917E-2</c:v>
                </c:pt>
                <c:pt idx="20">
                  <c:v>3.0401198158857622E-2</c:v>
                </c:pt>
                <c:pt idx="21">
                  <c:v>3.106962621884974E-2</c:v>
                </c:pt>
                <c:pt idx="22">
                  <c:v>3.0829963478910215E-2</c:v>
                </c:pt>
                <c:pt idx="23">
                  <c:v>3.1826864931708831E-2</c:v>
                </c:pt>
                <c:pt idx="24">
                  <c:v>3.1681160505933198E-2</c:v>
                </c:pt>
                <c:pt idx="25">
                  <c:v>3.1426925617793422E-2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3-4106-A43D-298A7A028643}"/>
            </c:ext>
          </c:extLst>
        </c:ser>
        <c:ser>
          <c:idx val="2"/>
          <c:order val="1"/>
          <c:tx>
            <c:strRef>
              <c:f>'2.2.2'!$F$1</c:f>
              <c:strCache>
                <c:ptCount val="1"/>
                <c:pt idx="0">
                  <c:v>მიზნობრივი ინფლაცია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701587301587299"/>
                  <c:y val="-8.57205488621151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E3-4106-A43D-298A7A028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'2.2.2'!$F$2:$F$27</c:f>
              <c:numCache>
                <c:formatCode>0.0%</c:formatCode>
                <c:ptCount val="2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E3-4106-A43D-298A7A028643}"/>
            </c:ext>
          </c:extLst>
        </c:ser>
        <c:ser>
          <c:idx val="0"/>
          <c:order val="3"/>
          <c:tx>
            <c:strRef>
              <c:f>'2.2.2'!$D$1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9.4813633786848067E-2"/>
                  <c:y val="-0.501419176706827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E3-4106-A43D-298A7A028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'2.2.2'!$B$2:$C$27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'2.2.2'!$D$2:$D$27</c:f>
              <c:numCache>
                <c:formatCode>0.0%</c:formatCode>
                <c:ptCount val="26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3.6126669553532643E-2</c:v>
                </c:pt>
                <c:pt idx="14">
                  <c:v>4.4000000000000004E-2</c:v>
                </c:pt>
                <c:pt idx="15">
                  <c:v>4.4335517794912897E-2</c:v>
                </c:pt>
                <c:pt idx="16">
                  <c:v>3.647360745441957E-2</c:v>
                </c:pt>
                <c:pt idx="17">
                  <c:v>3.0041993359082544E-2</c:v>
                </c:pt>
                <c:pt idx="18">
                  <c:v>2.9189590765404509E-2</c:v>
                </c:pt>
                <c:pt idx="19">
                  <c:v>2.9377888976184589E-2</c:v>
                </c:pt>
                <c:pt idx="20">
                  <c:v>3.0696113211323685E-2</c:v>
                </c:pt>
                <c:pt idx="21">
                  <c:v>3.0925726085168984E-2</c:v>
                </c:pt>
                <c:pt idx="22">
                  <c:v>3.0197432820831496E-2</c:v>
                </c:pt>
                <c:pt idx="23">
                  <c:v>2.9217204752963313E-2</c:v>
                </c:pt>
                <c:pt idx="24">
                  <c:v>2.883805701314467E-2</c:v>
                </c:pt>
                <c:pt idx="25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E3-4106-A43D-298A7A02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251361259462993E-2"/>
          <c:y val="2.3636111111111111E-2"/>
          <c:w val="0.91174863874053702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'2.2.3'!$H$3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'2.2.3'!$A$4:$B$27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'2.2.3'!$H$4:$H$29</c:f>
              <c:numCache>
                <c:formatCode>0%</c:formatCode>
                <c:ptCount val="26"/>
                <c:pt idx="12">
                  <c:v>-0.06</c:v>
                </c:pt>
                <c:pt idx="13">
                  <c:v>-0.06</c:v>
                </c:pt>
                <c:pt idx="14">
                  <c:v>-0.06</c:v>
                </c:pt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E-45C6-AABF-CCCBD907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'2.2.3'!$D$3</c:f>
              <c:strCache>
                <c:ptCount val="1"/>
                <c:pt idx="0">
                  <c:v>მოლოდინები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32282279820033521"/>
                  <c:y val="-9.26952247466479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FE-45C6-AABF-CCCBD907A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'2.2.3'!$J$4:$J$29</c:f>
              <c:numCache>
                <c:formatCode>General</c:formatCode>
                <c:ptCount val="26"/>
              </c:numCache>
            </c:numRef>
          </c:cat>
          <c:val>
            <c:numRef>
              <c:f>'2.2.3'!$D$4:$D$29</c:f>
              <c:numCache>
                <c:formatCode>0.0%</c:formatCode>
                <c:ptCount val="26"/>
                <c:pt idx="0">
                  <c:v>4.2465642772685296E-2</c:v>
                </c:pt>
                <c:pt idx="1">
                  <c:v>3.8787206035730368E-2</c:v>
                </c:pt>
                <c:pt idx="2">
                  <c:v>3.3331349634540708E-2</c:v>
                </c:pt>
                <c:pt idx="3">
                  <c:v>2.622283546438434E-2</c:v>
                </c:pt>
                <c:pt idx="4">
                  <c:v>1.8682841326686586E-2</c:v>
                </c:pt>
                <c:pt idx="5">
                  <c:v>9.7872634075283835E-4</c:v>
                </c:pt>
                <c:pt idx="6">
                  <c:v>-1.7876660418989263E-2</c:v>
                </c:pt>
                <c:pt idx="7">
                  <c:v>-1.5878639968802465E-2</c:v>
                </c:pt>
                <c:pt idx="8">
                  <c:v>-1.2546051167525656E-2</c:v>
                </c:pt>
                <c:pt idx="9">
                  <c:v>-6.0814625943542422E-3</c:v>
                </c:pt>
                <c:pt idx="10">
                  <c:v>1.7043057955561072E-3</c:v>
                </c:pt>
                <c:pt idx="11">
                  <c:v>-3.1530242026422506E-3</c:v>
                </c:pt>
                <c:pt idx="12">
                  <c:v>-7.6616175799502396E-5</c:v>
                </c:pt>
                <c:pt idx="13">
                  <c:v>4.1406777348088489E-3</c:v>
                </c:pt>
                <c:pt idx="14">
                  <c:v>7.1624778448638789E-3</c:v>
                </c:pt>
                <c:pt idx="15">
                  <c:v>9.2749472074395885E-3</c:v>
                </c:pt>
                <c:pt idx="16">
                  <c:v>6.4985978557863863E-3</c:v>
                </c:pt>
                <c:pt idx="17">
                  <c:v>2.2776187735743347E-3</c:v>
                </c:pt>
                <c:pt idx="18">
                  <c:v>-2.1173421047603337E-4</c:v>
                </c:pt>
                <c:pt idx="19">
                  <c:v>6.7041325188456076E-5</c:v>
                </c:pt>
                <c:pt idx="20">
                  <c:v>2.7978394002736717E-4</c:v>
                </c:pt>
                <c:pt idx="21">
                  <c:v>5.5815374982682404E-4</c:v>
                </c:pt>
                <c:pt idx="22">
                  <c:v>2.9811780281162607E-4</c:v>
                </c:pt>
                <c:pt idx="23">
                  <c:v>-2.6462965608976542E-4</c:v>
                </c:pt>
                <c:pt idx="24">
                  <c:v>-6.0572130892739824E-4</c:v>
                </c:pt>
                <c:pt idx="25">
                  <c:v>-5.4686319537564088E-4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E-45C6-AABF-CCCBD907AA3E}"/>
            </c:ext>
          </c:extLst>
        </c:ser>
        <c:ser>
          <c:idx val="5"/>
          <c:order val="2"/>
          <c:tx>
            <c:strRef>
              <c:f>'2.2.3'!$G$3</c:f>
              <c:strCache>
                <c:ptCount val="1"/>
                <c:pt idx="0">
                  <c:v>სხვა ფაქტორები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7.5918532948604164E-2"/>
                  <c:y val="-0.1926685203820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1354875283446"/>
                      <c:h val="0.13114827987888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6FE-45C6-AABF-CCCBD907AA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'2.2.3'!$J$4:$J$29</c:f>
              <c:numCache>
                <c:formatCode>General</c:formatCode>
                <c:ptCount val="26"/>
              </c:numCache>
            </c:numRef>
          </c:cat>
          <c:val>
            <c:numRef>
              <c:f>'2.2.3'!$G$4:$G$29</c:f>
              <c:numCache>
                <c:formatCode>0.0%</c:formatCode>
                <c:ptCount val="26"/>
                <c:pt idx="0">
                  <c:v>7.5419979271232562E-2</c:v>
                </c:pt>
                <c:pt idx="1">
                  <c:v>8.7424402859232933E-2</c:v>
                </c:pt>
                <c:pt idx="2">
                  <c:v>7.7910563102854408E-2</c:v>
                </c:pt>
                <c:pt idx="3">
                  <c:v>6.8433649019894377E-2</c:v>
                </c:pt>
                <c:pt idx="4">
                  <c:v>5.1556441533447572E-2</c:v>
                </c:pt>
                <c:pt idx="5">
                  <c:v>1.6430975265262777E-2</c:v>
                </c:pt>
                <c:pt idx="6">
                  <c:v>2.1691220821451869E-2</c:v>
                </c:pt>
                <c:pt idx="7">
                  <c:v>9.4549096243068068E-3</c:v>
                </c:pt>
                <c:pt idx="8">
                  <c:v>-3.4527334165888879E-3</c:v>
                </c:pt>
                <c:pt idx="9">
                  <c:v>-8.5164195846961187E-3</c:v>
                </c:pt>
                <c:pt idx="10">
                  <c:v>-3.2943405379924094E-2</c:v>
                </c:pt>
                <c:pt idx="11">
                  <c:v>-2.6319279908856512E-2</c:v>
                </c:pt>
                <c:pt idx="12">
                  <c:v>-2.2089027993818025E-2</c:v>
                </c:pt>
                <c:pt idx="13">
                  <c:v>-1.3529605163326797E-2</c:v>
                </c:pt>
                <c:pt idx="14">
                  <c:v>-7.8452433026190323E-3</c:v>
                </c:pt>
                <c:pt idx="15">
                  <c:v>-1.0839896480546932E-2</c:v>
                </c:pt>
                <c:pt idx="16">
                  <c:v>-1.1452691288220705E-2</c:v>
                </c:pt>
                <c:pt idx="17">
                  <c:v>-1.0337805610532276E-2</c:v>
                </c:pt>
                <c:pt idx="18">
                  <c:v>-7.0545037361349544E-3</c:v>
                </c:pt>
                <c:pt idx="19">
                  <c:v>-6.2715800146788724E-3</c:v>
                </c:pt>
                <c:pt idx="20">
                  <c:v>-4.5907105229364455E-3</c:v>
                </c:pt>
                <c:pt idx="21">
                  <c:v>-3.3155877440569736E-3</c:v>
                </c:pt>
                <c:pt idx="22">
                  <c:v>-2.3787870162934703E-3</c:v>
                </c:pt>
                <c:pt idx="23">
                  <c:v>-1.6768770200527837E-3</c:v>
                </c:pt>
                <c:pt idx="24">
                  <c:v>-1.1529038504087636E-3</c:v>
                </c:pt>
                <c:pt idx="25">
                  <c:v>-7.9795070661245427E-4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E-45C6-AABF-CCCBD907AA3E}"/>
            </c:ext>
          </c:extLst>
        </c:ser>
        <c:ser>
          <c:idx val="3"/>
          <c:order val="3"/>
          <c:tx>
            <c:strRef>
              <c:f>'2.2.3'!$F$3</c:f>
              <c:strCache>
                <c:ptCount val="1"/>
                <c:pt idx="0">
                  <c:v>ერთობლივი მოთხოვნა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2754286486815631"/>
                  <c:y val="0.10848768057209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FE-45C6-AABF-CCCBD907AA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'2.2.3'!$J$4:$J$29</c:f>
              <c:numCache>
                <c:formatCode>General</c:formatCode>
                <c:ptCount val="26"/>
              </c:numCache>
            </c:numRef>
          </c:cat>
          <c:val>
            <c:numRef>
              <c:f>'2.2.3'!$F$4:$F$29</c:f>
              <c:numCache>
                <c:formatCode>0.0%</c:formatCode>
                <c:ptCount val="26"/>
                <c:pt idx="0">
                  <c:v>-3.3907587451484683E-3</c:v>
                </c:pt>
                <c:pt idx="1">
                  <c:v>-8.8933470258961977E-3</c:v>
                </c:pt>
                <c:pt idx="2">
                  <c:v>-6.1062783985620216E-3</c:v>
                </c:pt>
                <c:pt idx="3">
                  <c:v>2.147920201417344E-3</c:v>
                </c:pt>
                <c:pt idx="4">
                  <c:v>4.66841548566532E-3</c:v>
                </c:pt>
                <c:pt idx="5">
                  <c:v>6.0513979263834092E-3</c:v>
                </c:pt>
                <c:pt idx="6">
                  <c:v>4.3317624521200795E-3</c:v>
                </c:pt>
                <c:pt idx="7">
                  <c:v>2.6652032353652387E-3</c:v>
                </c:pt>
                <c:pt idx="8">
                  <c:v>2.6855314017995586E-3</c:v>
                </c:pt>
                <c:pt idx="9">
                  <c:v>3.3780796048450234E-3</c:v>
                </c:pt>
                <c:pt idx="10">
                  <c:v>5.7931600716994505E-3</c:v>
                </c:pt>
                <c:pt idx="11">
                  <c:v>5.2820198103919894E-3</c:v>
                </c:pt>
                <c:pt idx="12">
                  <c:v>7.6864492566067642E-3</c:v>
                </c:pt>
                <c:pt idx="13">
                  <c:v>6.5860887614859398E-3</c:v>
                </c:pt>
                <c:pt idx="14">
                  <c:v>5.232419246278373E-3</c:v>
                </c:pt>
                <c:pt idx="15">
                  <c:v>4.9028237094078568E-3</c:v>
                </c:pt>
                <c:pt idx="16">
                  <c:v>3.0096350267000446E-3</c:v>
                </c:pt>
                <c:pt idx="17">
                  <c:v>1.5127332139582659E-3</c:v>
                </c:pt>
                <c:pt idx="18">
                  <c:v>8.8293318122462192E-4</c:v>
                </c:pt>
                <c:pt idx="19">
                  <c:v>1.2322637135950304E-3</c:v>
                </c:pt>
                <c:pt idx="20">
                  <c:v>1.8311042876367749E-3</c:v>
                </c:pt>
                <c:pt idx="21">
                  <c:v>2.1337119696366938E-3</c:v>
                </c:pt>
                <c:pt idx="22">
                  <c:v>1.9285192764721337E-3</c:v>
                </c:pt>
                <c:pt idx="23">
                  <c:v>1.3834053863677974E-3</c:v>
                </c:pt>
                <c:pt idx="24">
                  <c:v>9.5691943224140009E-4</c:v>
                </c:pt>
                <c:pt idx="25">
                  <c:v>8.0660118483021276E-4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E-45C6-AABF-CCCBD907AA3E}"/>
            </c:ext>
          </c:extLst>
        </c:ser>
        <c:ser>
          <c:idx val="4"/>
          <c:order val="4"/>
          <c:tx>
            <c:strRef>
              <c:f>'2.2.3'!$E$3</c:f>
              <c:strCache>
                <c:ptCount val="1"/>
                <c:pt idx="0">
                  <c:v>გაცვლითი კურსის ეფექტი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4.2184424113020424E-2"/>
                  <c:y val="-0.153342875598593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60714285714278"/>
                      <c:h val="0.10997016193087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6FE-45C6-AABF-CCCBD907AA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'2.2.3'!$J$4:$J$29</c:f>
              <c:numCache>
                <c:formatCode>General</c:formatCode>
                <c:ptCount val="26"/>
              </c:numCache>
            </c:numRef>
          </c:cat>
          <c:val>
            <c:numRef>
              <c:f>'2.2.3'!$E$4:$E$29</c:f>
              <c:numCache>
                <c:formatCode>0.0%</c:formatCode>
                <c:ptCount val="26"/>
                <c:pt idx="0">
                  <c:v>-1.2766653895237675E-2</c:v>
                </c:pt>
                <c:pt idx="1">
                  <c:v>-1.755995228063598E-2</c:v>
                </c:pt>
                <c:pt idx="2">
                  <c:v>-2.1947294904733586E-2</c:v>
                </c:pt>
                <c:pt idx="3">
                  <c:v>-2.3819096984496455E-2</c:v>
                </c:pt>
                <c:pt idx="4">
                  <c:v>-2.8525214545500444E-2</c:v>
                </c:pt>
                <c:pt idx="5">
                  <c:v>-3.7682887863866601E-2</c:v>
                </c:pt>
                <c:pt idx="6">
                  <c:v>-3.1906921672615066E-2</c:v>
                </c:pt>
                <c:pt idx="7">
                  <c:v>-2.1886739154421738E-2</c:v>
                </c:pt>
                <c:pt idx="8">
                  <c:v>-1.3990174663954554E-2</c:v>
                </c:pt>
                <c:pt idx="9">
                  <c:v>3.0600556719367206E-4</c:v>
                </c:pt>
                <c:pt idx="10">
                  <c:v>6.7341877794224693E-3</c:v>
                </c:pt>
                <c:pt idx="11">
                  <c:v>5.654831555457253E-3</c:v>
                </c:pt>
                <c:pt idx="12">
                  <c:v>1.0696764813220483E-2</c:v>
                </c:pt>
                <c:pt idx="13">
                  <c:v>8.9295082195528126E-3</c:v>
                </c:pt>
                <c:pt idx="14">
                  <c:v>9.4503462104238486E-3</c:v>
                </c:pt>
                <c:pt idx="15">
                  <c:v>1.0997643357839156E-2</c:v>
                </c:pt>
                <c:pt idx="16">
                  <c:v>8.4180658593044598E-3</c:v>
                </c:pt>
                <c:pt idx="17">
                  <c:v>6.5894469811466289E-3</c:v>
                </c:pt>
                <c:pt idx="18">
                  <c:v>5.5728955297790362E-3</c:v>
                </c:pt>
                <c:pt idx="19">
                  <c:v>4.3501639510681363E-3</c:v>
                </c:pt>
                <c:pt idx="20">
                  <c:v>3.175935505584147E-3</c:v>
                </c:pt>
                <c:pt idx="21">
                  <c:v>1.5494481087505994E-3</c:v>
                </c:pt>
                <c:pt idx="22">
                  <c:v>3.4958275682936901E-4</c:v>
                </c:pt>
                <c:pt idx="23">
                  <c:v>-2.2469395827377523E-4</c:v>
                </c:pt>
                <c:pt idx="24">
                  <c:v>-3.6023726077240672E-4</c:v>
                </c:pt>
                <c:pt idx="25">
                  <c:v>-3.4495354991697952E-4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E-45C6-AABF-CCCBD907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'2.2.3'!$C$3</c:f>
              <c:strCache>
                <c:ptCount val="1"/>
                <c:pt idx="0">
                  <c:v>გადახრა მიზნობრივი ინფლაციიდან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'2.2.3'!$A$4:$B$29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'2.2.3'!$C$4:$C$29</c:f>
              <c:numCache>
                <c:formatCode>0.0%</c:formatCode>
                <c:ptCount val="26"/>
                <c:pt idx="0">
                  <c:v>0.10172820940353171</c:v>
                </c:pt>
                <c:pt idx="1">
                  <c:v>9.9758309588431113E-2</c:v>
                </c:pt>
                <c:pt idx="2">
                  <c:v>8.3188339434099506E-2</c:v>
                </c:pt>
                <c:pt idx="3">
                  <c:v>7.2985307701199598E-2</c:v>
                </c:pt>
                <c:pt idx="4">
                  <c:v>4.6382483800299024E-2</c:v>
                </c:pt>
                <c:pt idx="5">
                  <c:v>-1.4221788331467582E-2</c:v>
                </c:pt>
                <c:pt idx="6">
                  <c:v>-2.3760598818032375E-2</c:v>
                </c:pt>
                <c:pt idx="7">
                  <c:v>-2.5645266263552159E-2</c:v>
                </c:pt>
                <c:pt idx="8">
                  <c:v>-2.7303427846269539E-2</c:v>
                </c:pt>
                <c:pt idx="9">
                  <c:v>-1.091379700701167E-2</c:v>
                </c:pt>
                <c:pt idx="10">
                  <c:v>-1.8711751733246063E-2</c:v>
                </c:pt>
                <c:pt idx="11">
                  <c:v>-1.8535452745649522E-2</c:v>
                </c:pt>
                <c:pt idx="12">
                  <c:v>-3.782430099790277E-3</c:v>
                </c:pt>
                <c:pt idx="13">
                  <c:v>6.1266695525208047E-3</c:v>
                </c:pt>
                <c:pt idx="14">
                  <c:v>1.3999999998988164E-2</c:v>
                </c:pt>
                <c:pt idx="15">
                  <c:v>1.4335517793901058E-2</c:v>
                </c:pt>
                <c:pt idx="16">
                  <c:v>6.4736074534077308E-3</c:v>
                </c:pt>
                <c:pt idx="17">
                  <c:v>4.199335807070437E-5</c:v>
                </c:pt>
                <c:pt idx="18">
                  <c:v>-8.1040923560732998E-4</c:v>
                </c:pt>
                <c:pt idx="19">
                  <c:v>-6.2211102482724991E-4</c:v>
                </c:pt>
                <c:pt idx="20">
                  <c:v>6.9611321031184394E-4</c:v>
                </c:pt>
                <c:pt idx="21">
                  <c:v>9.2572608415714347E-4</c:v>
                </c:pt>
                <c:pt idx="22">
                  <c:v>1.9743281981965844E-4</c:v>
                </c:pt>
                <c:pt idx="23">
                  <c:v>-7.8279524804852679E-4</c:v>
                </c:pt>
                <c:pt idx="24">
                  <c:v>-1.1619429878671683E-3</c:v>
                </c:pt>
                <c:pt idx="25">
                  <c:v>-8.8316626707486191E-4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FE-45C6-AABF-CCCBD907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in val="-8.0000000000000016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039710884353742E-2"/>
          <c:y val="5.2643574297188758E-2"/>
          <c:w val="0.82391921768707466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8291754155730529"/>
          <c:h val="0.74458567603748327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17-იან-2025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[$-437]mmm\-yyyy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'1.2'!$B$2:$B$12</c:f>
              <c:numCache>
                <c:formatCode>0.00</c:formatCode>
                <c:ptCount val="11"/>
                <c:pt idx="0">
                  <c:v>4.0299000000000005</c:v>
                </c:pt>
                <c:pt idx="1">
                  <c:v>3.9950999999999999</c:v>
                </c:pt>
                <c:pt idx="2">
                  <c:v>3.9849999999999999</c:v>
                </c:pt>
                <c:pt idx="3">
                  <c:v>3.9952999999999999</c:v>
                </c:pt>
                <c:pt idx="4">
                  <c:v>4.0038</c:v>
                </c:pt>
                <c:pt idx="5">
                  <c:v>4.0192000000000005</c:v>
                </c:pt>
                <c:pt idx="6">
                  <c:v>4.0281000000000002</c:v>
                </c:pt>
                <c:pt idx="7">
                  <c:v>4.0547000000000004</c:v>
                </c:pt>
                <c:pt idx="8">
                  <c:v>4.0682</c:v>
                </c:pt>
                <c:pt idx="9">
                  <c:v>4.0850999999999997</c:v>
                </c:pt>
                <c:pt idx="10">
                  <c:v>4.1050000000000004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7ED-B695-9EBE4B04F261}"/>
            </c:ext>
          </c:extLst>
        </c:ser>
        <c:ser>
          <c:idx val="2"/>
          <c:order val="1"/>
          <c:tx>
            <c:strRef>
              <c:f>'1.2'!$C$1</c:f>
              <c:strCache>
                <c:ptCount val="1"/>
                <c:pt idx="0">
                  <c:v>10-აპრ-2025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[$-437]mmm\-yyyy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'1.2'!$C$2:$C$12</c:f>
              <c:numCache>
                <c:formatCode>0.00</c:formatCode>
                <c:ptCount val="11"/>
                <c:pt idx="0">
                  <c:v>3.6789999999999998</c:v>
                </c:pt>
                <c:pt idx="1">
                  <c:v>3.4837000000000002</c:v>
                </c:pt>
                <c:pt idx="2">
                  <c:v>3.3645999999999998</c:v>
                </c:pt>
                <c:pt idx="3">
                  <c:v>3.2947000000000002</c:v>
                </c:pt>
                <c:pt idx="4">
                  <c:v>3.2768999999999999</c:v>
                </c:pt>
                <c:pt idx="5">
                  <c:v>3.2899000000000003</c:v>
                </c:pt>
                <c:pt idx="6">
                  <c:v>3.3398000000000003</c:v>
                </c:pt>
                <c:pt idx="7">
                  <c:v>3.4100999999999999</c:v>
                </c:pt>
                <c:pt idx="8">
                  <c:v>3.4797000000000002</c:v>
                </c:pt>
                <c:pt idx="9">
                  <c:v>3.5452999999999997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7ED-B695-9EBE4B04F261}"/>
            </c:ext>
          </c:extLst>
        </c:ser>
        <c:ser>
          <c:idx val="1"/>
          <c:order val="2"/>
          <c:tx>
            <c:strRef>
              <c:f>'1.2'!$E$1</c:f>
              <c:strCache>
                <c:ptCount val="1"/>
                <c:pt idx="0">
                  <c:v>15-ივლ-2025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[$-437]mmm\-yyyy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'1.2'!$E$2:$E$12</c:f>
              <c:numCache>
                <c:formatCode>0.00</c:formatCode>
                <c:ptCount val="11"/>
                <c:pt idx="0">
                  <c:v>4.1787000000000001</c:v>
                </c:pt>
                <c:pt idx="1">
                  <c:v>3.9194</c:v>
                </c:pt>
                <c:pt idx="2">
                  <c:v>3.6886999999999999</c:v>
                </c:pt>
                <c:pt idx="3">
                  <c:v>3.4737</c:v>
                </c:pt>
                <c:pt idx="4">
                  <c:v>3.3447</c:v>
                </c:pt>
                <c:pt idx="5">
                  <c:v>3.2887</c:v>
                </c:pt>
                <c:pt idx="6">
                  <c:v>3.2909999999999999</c:v>
                </c:pt>
                <c:pt idx="7">
                  <c:v>3.3308</c:v>
                </c:pt>
                <c:pt idx="8">
                  <c:v>3.3852000000000002</c:v>
                </c:pt>
                <c:pt idx="9">
                  <c:v>3.4458000000000002</c:v>
                </c:pt>
                <c:pt idx="10">
                  <c:v>3.5053000000000001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6-47ED-B695-9EBE4B04F261}"/>
            </c:ext>
          </c:extLst>
        </c:ser>
        <c:ser>
          <c:idx val="3"/>
          <c:order val="3"/>
          <c:tx>
            <c:strRef>
              <c:f>'1.2'!$D$1</c:f>
              <c:strCache>
                <c:ptCount val="1"/>
                <c:pt idx="0">
                  <c:v>01-ივლ-2025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'1.2'!$A$2:$A$12</c:f>
              <c:numCache>
                <c:formatCode>[$-437]mmm\-yyyy</c:formatCode>
                <c:ptCount val="11"/>
                <c:pt idx="0">
                  <c:v>45901</c:v>
                </c:pt>
                <c:pt idx="1">
                  <c:v>45992</c:v>
                </c:pt>
                <c:pt idx="2">
                  <c:v>46082</c:v>
                </c:pt>
                <c:pt idx="3">
                  <c:v>46174</c:v>
                </c:pt>
                <c:pt idx="4">
                  <c:v>46266</c:v>
                </c:pt>
                <c:pt idx="5">
                  <c:v>46357</c:v>
                </c:pt>
                <c:pt idx="6">
                  <c:v>46447</c:v>
                </c:pt>
                <c:pt idx="7">
                  <c:v>46539</c:v>
                </c:pt>
                <c:pt idx="8">
                  <c:v>46631</c:v>
                </c:pt>
                <c:pt idx="9">
                  <c:v>46722</c:v>
                </c:pt>
                <c:pt idx="10">
                  <c:v>46813</c:v>
                </c:pt>
              </c:numCache>
            </c:numRef>
          </c:cat>
          <c:val>
            <c:numRef>
              <c:f>'1.2'!$D$2:$D$12</c:f>
              <c:numCache>
                <c:formatCode>0.00</c:formatCode>
                <c:ptCount val="11"/>
                <c:pt idx="0">
                  <c:v>4.0193000000000003</c:v>
                </c:pt>
                <c:pt idx="1">
                  <c:v>3.7042000000000002</c:v>
                </c:pt>
                <c:pt idx="2">
                  <c:v>3.4590000000000001</c:v>
                </c:pt>
                <c:pt idx="3">
                  <c:v>3.2492999999999999</c:v>
                </c:pt>
                <c:pt idx="4">
                  <c:v>3.1347</c:v>
                </c:pt>
                <c:pt idx="5">
                  <c:v>3.0996999999999999</c:v>
                </c:pt>
                <c:pt idx="6">
                  <c:v>3.1107999999999998</c:v>
                </c:pt>
                <c:pt idx="7">
                  <c:v>3.1560000000000001</c:v>
                </c:pt>
                <c:pt idx="8">
                  <c:v>3.2147999999999999</c:v>
                </c:pt>
                <c:pt idx="9">
                  <c:v>3.2746</c:v>
                </c:pt>
                <c:pt idx="10">
                  <c:v>3.3302999999999998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7ED-B695-9EBE4B04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270255"/>
        <c:axId val="1401271087"/>
      </c:lineChart>
      <c:dateAx>
        <c:axId val="1401270255"/>
        <c:scaling>
          <c:orientation val="minMax"/>
        </c:scaling>
        <c:delete val="0"/>
        <c:axPos val="b"/>
        <c:numFmt formatCode="[$-437]mmm\-yy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1087"/>
        <c:crosses val="autoZero"/>
        <c:auto val="1"/>
        <c:lblOffset val="100"/>
        <c:baseTimeUnit val="months"/>
      </c:dateAx>
      <c:valAx>
        <c:axId val="1401271087"/>
        <c:scaling>
          <c:orientation val="minMax"/>
          <c:max val="4.3"/>
          <c:min val="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2685185185185"/>
          <c:y val="4.6874517523544851E-2"/>
          <c:w val="0.87739173789173786"/>
          <c:h val="0.12830399876486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6298185941045"/>
          <c:y val="4.5977102284077934E-2"/>
          <c:w val="0.86663378684807257"/>
          <c:h val="0.77312519987208184"/>
        </c:manualLayout>
      </c:layout>
      <c:areaChart>
        <c:grouping val="standard"/>
        <c:varyColors val="0"/>
        <c:ser>
          <c:idx val="2"/>
          <c:order val="2"/>
          <c:tx>
            <c:strRef>
              <c:f>'2.2.4'!$F$1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'2.2.4'!$F$10:$F$35</c:f>
              <c:numCache>
                <c:formatCode>General</c:formatCode>
                <c:ptCount val="26"/>
                <c:pt idx="12" formatCode="0%">
                  <c:v>0.01</c:v>
                </c:pt>
                <c:pt idx="13" formatCode="0%">
                  <c:v>0.01</c:v>
                </c:pt>
                <c:pt idx="14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0.01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  <c:pt idx="24" formatCode="0%">
                  <c:v>0.01</c:v>
                </c:pt>
                <c:pt idx="25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FB5-8BED-7B7E9A75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'2.2.4'!$E$1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7.3430272108843592E-2"/>
                  <c:y val="-0.1569111111111111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DB6-4FB5-8BED-7B7E9A75A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C00000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'2.2.4'!$B$10:$C$35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'2.2.4'!$E$10:$E$35</c:f>
              <c:numCache>
                <c:formatCode>General</c:formatCode>
                <c:ptCount val="26"/>
                <c:pt idx="13" formatCode="0.0%">
                  <c:v>0.08</c:v>
                </c:pt>
                <c:pt idx="14" formatCode="0.0%">
                  <c:v>7.8012563975130789E-2</c:v>
                </c:pt>
                <c:pt idx="15" formatCode="0.0%">
                  <c:v>7.7826983605532932E-2</c:v>
                </c:pt>
                <c:pt idx="16" formatCode="0.0%">
                  <c:v>7.6129811320698709E-2</c:v>
                </c:pt>
                <c:pt idx="17" formatCode="0.0%">
                  <c:v>7.4454026622861214E-2</c:v>
                </c:pt>
                <c:pt idx="18" formatCode="0.0%">
                  <c:v>7.4408454096632867E-2</c:v>
                </c:pt>
                <c:pt idx="19" formatCode="0.0%">
                  <c:v>7.4174509221510782E-2</c:v>
                </c:pt>
                <c:pt idx="20" formatCode="0.0%">
                  <c:v>7.4191796465186616E-2</c:v>
                </c:pt>
                <c:pt idx="21" formatCode="0.0%">
                  <c:v>7.4020589591603972E-2</c:v>
                </c:pt>
                <c:pt idx="22" formatCode="0.0%">
                  <c:v>7.404838338627967E-2</c:v>
                </c:pt>
                <c:pt idx="23" formatCode="0.0%">
                  <c:v>7.3916605835063542E-2</c:v>
                </c:pt>
                <c:pt idx="24" formatCode="0.0%">
                  <c:v>7.246391275111487E-2</c:v>
                </c:pt>
                <c:pt idx="25" formatCode="0.0%">
                  <c:v>7.246391275111487E-2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6-4FB5-8BED-7B7E9A75A4CB}"/>
            </c:ext>
          </c:extLst>
        </c:ser>
        <c:ser>
          <c:idx val="0"/>
          <c:order val="1"/>
          <c:tx>
            <c:strRef>
              <c:f>'2.2.4'!$D$1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2722193877551027"/>
                  <c:y val="0.1385777777777777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DB6-4FB5-8BED-7B7E9A75A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'2.2.4'!$B$10:$C$35</c:f>
              <c:multiLvlStrCache>
                <c:ptCount val="2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'2.2.4'!$D$10:$D$35</c:f>
              <c:numCache>
                <c:formatCode>0.0%</c:formatCode>
                <c:ptCount val="26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8.0439233589950337E-2</c:v>
                </c:pt>
                <c:pt idx="15">
                  <c:v>7.8225723049477891E-2</c:v>
                </c:pt>
                <c:pt idx="16">
                  <c:v>7.6402090575760265E-2</c:v>
                </c:pt>
                <c:pt idx="17">
                  <c:v>7.5110109345173606E-2</c:v>
                </c:pt>
                <c:pt idx="18">
                  <c:v>7.4511024746413149E-2</c:v>
                </c:pt>
                <c:pt idx="19">
                  <c:v>7.4292738246321224E-2</c:v>
                </c:pt>
                <c:pt idx="20">
                  <c:v>7.3698837123327546E-2</c:v>
                </c:pt>
                <c:pt idx="21">
                  <c:v>7.2868663423821978E-2</c:v>
                </c:pt>
                <c:pt idx="22">
                  <c:v>7.2070214898064797E-2</c:v>
                </c:pt>
                <c:pt idx="23">
                  <c:v>7.151437989185333E-2</c:v>
                </c:pt>
                <c:pt idx="24">
                  <c:v>7.1295651133648316E-2</c:v>
                </c:pt>
                <c:pt idx="25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B6-4FB5-8BED-7B7E9A75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between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73F-48F8-83C9-C3411EDC95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7.7137900668780193E-2</c:v>
                </c:pt>
                <c:pt idx="4">
                  <c:v>3.9825752318368171E-2</c:v>
                </c:pt>
                <c:pt idx="5">
                  <c:v>4.9576039676023392E-2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F-48F8-83C9-C3411EDC9581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73F-48F8-83C9-C3411EDC95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7.3800016485082831E-2</c:v>
                </c:pt>
                <c:pt idx="4">
                  <c:v>4.9840470436514683E-2</c:v>
                </c:pt>
                <c:pt idx="5">
                  <c:v>5.0924009211473907E-2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F-48F8-83C9-C3411EDC9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8064113637581113E-2"/>
                  <c:y val="-0.105764594414893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912670068027206"/>
                      <c:h val="0.1371010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DD4-4905-8F32-D9D86045E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'2.3.2'!$D$2:$D$23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4.7E-2</c:v>
                </c:pt>
                <c:pt idx="11">
                  <c:v>5.3633172440753461E-2</c:v>
                </c:pt>
                <c:pt idx="12">
                  <c:v>4.9734099701933765E-2</c:v>
                </c:pt>
                <c:pt idx="13">
                  <c:v>4.4339586515018112E-2</c:v>
                </c:pt>
                <c:pt idx="14">
                  <c:v>3.8737687182783614E-2</c:v>
                </c:pt>
                <c:pt idx="15">
                  <c:v>3.073556072382997E-2</c:v>
                </c:pt>
                <c:pt idx="16">
                  <c:v>2.6939806508147601E-2</c:v>
                </c:pt>
                <c:pt idx="17">
                  <c:v>2.5740667213621993E-2</c:v>
                </c:pt>
                <c:pt idx="18">
                  <c:v>2.68113380988017E-2</c:v>
                </c:pt>
                <c:pt idx="19">
                  <c:v>2.7865335319505916E-2</c:v>
                </c:pt>
                <c:pt idx="20">
                  <c:v>2.8632437345135132E-2</c:v>
                </c:pt>
                <c:pt idx="21">
                  <c:v>2.9056223921968355E-2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905-8F32-D9D86045E445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DD4-4905-8F32-D9D86045E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'2.3.2'!$E$2:$E$23</c:f>
              <c:numCache>
                <c:formatCode>0.0%</c:formatCode>
                <c:ptCount val="22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4.4000000000000004E-2</c:v>
                </c:pt>
                <c:pt idx="11">
                  <c:v>4.4335517794912897E-2</c:v>
                </c:pt>
                <c:pt idx="12">
                  <c:v>3.647360745441957E-2</c:v>
                </c:pt>
                <c:pt idx="13">
                  <c:v>3.0041993359082544E-2</c:v>
                </c:pt>
                <c:pt idx="14">
                  <c:v>2.9189590765404509E-2</c:v>
                </c:pt>
                <c:pt idx="15">
                  <c:v>2.9377888976184589E-2</c:v>
                </c:pt>
                <c:pt idx="16">
                  <c:v>3.0696113211323685E-2</c:v>
                </c:pt>
                <c:pt idx="17">
                  <c:v>3.0925726085168984E-2</c:v>
                </c:pt>
                <c:pt idx="18">
                  <c:v>3.0197432820831496E-2</c:v>
                </c:pt>
                <c:pt idx="19">
                  <c:v>2.9217204752963313E-2</c:v>
                </c:pt>
                <c:pt idx="20">
                  <c:v>2.883805701314467E-2</c:v>
                </c:pt>
                <c:pt idx="21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4-4905-8F32-D9D86045E445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DD4-4905-8F32-D9D86045E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'2.3.2'!$F$2:$F$23</c:f>
              <c:numCache>
                <c:formatCode>0.0%</c:formatCode>
                <c:ptCount val="22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4-4905-8F32-D9D86045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2233560090703E-2"/>
          <c:y val="5.75696267133275E-2"/>
          <c:w val="0.89469047619047615"/>
          <c:h val="0.75899041512206522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765E-2"/>
                  <c:y val="-9.26043402777777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FF0-4080-9D71-1AEAEB780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'2.3.3'!$D$2:$D$23</c:f>
              <c:numCache>
                <c:formatCode>0.0%</c:formatCode>
                <c:ptCount val="22"/>
                <c:pt idx="9">
                  <c:v>0.08</c:v>
                </c:pt>
                <c:pt idx="10">
                  <c:v>8.5120357440236119E-2</c:v>
                </c:pt>
                <c:pt idx="11">
                  <c:v>8.7648416827892636E-2</c:v>
                </c:pt>
                <c:pt idx="12">
                  <c:v>8.9068575531223146E-2</c:v>
                </c:pt>
                <c:pt idx="13">
                  <c:v>8.8743732346818177E-2</c:v>
                </c:pt>
                <c:pt idx="14">
                  <c:v>8.4829287997164618E-2</c:v>
                </c:pt>
                <c:pt idx="15">
                  <c:v>8.1648887882172408E-2</c:v>
                </c:pt>
                <c:pt idx="16">
                  <c:v>7.918309658386713E-2</c:v>
                </c:pt>
                <c:pt idx="17">
                  <c:v>7.7481323620008702E-2</c:v>
                </c:pt>
                <c:pt idx="18">
                  <c:v>7.6395002464133346E-2</c:v>
                </c:pt>
                <c:pt idx="19">
                  <c:v>7.5712854827716183E-2</c:v>
                </c:pt>
                <c:pt idx="20">
                  <c:v>7.5249850764385812E-2</c:v>
                </c:pt>
                <c:pt idx="21">
                  <c:v>7.4856281429566532E-2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0-4080-9D71-1AEAEB780EE5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FF0-4080-9D71-1AEAEB780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'2.3.3'!$E$2:$E$23</c:f>
              <c:numCache>
                <c:formatCode>0.0%</c:formatCode>
                <c:ptCount val="22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8.0439233589950337E-2</c:v>
                </c:pt>
                <c:pt idx="11">
                  <c:v>7.8225723049477891E-2</c:v>
                </c:pt>
                <c:pt idx="12">
                  <c:v>7.6402090575760265E-2</c:v>
                </c:pt>
                <c:pt idx="13">
                  <c:v>7.5110109345173606E-2</c:v>
                </c:pt>
                <c:pt idx="14">
                  <c:v>7.4511024746413149E-2</c:v>
                </c:pt>
                <c:pt idx="15">
                  <c:v>7.4292738246321224E-2</c:v>
                </c:pt>
                <c:pt idx="16">
                  <c:v>7.3698837123327546E-2</c:v>
                </c:pt>
                <c:pt idx="17">
                  <c:v>7.2868663423821978E-2</c:v>
                </c:pt>
                <c:pt idx="18">
                  <c:v>7.2070214898064797E-2</c:v>
                </c:pt>
                <c:pt idx="19">
                  <c:v>7.151437989185333E-2</c:v>
                </c:pt>
                <c:pt idx="20">
                  <c:v>7.1295651133648316E-2</c:v>
                </c:pt>
                <c:pt idx="21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F0-4080-9D71-1AEAEB78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9155328798185"/>
          <c:y val="4.9537817938420346E-2"/>
          <c:w val="0.88453749667161174"/>
          <c:h val="0.88282396251673356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385-4CF3-89A3-BA1FD4A18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7.7137900668780193E-2</c:v>
                </c:pt>
                <c:pt idx="4">
                  <c:v>3.9825752318368171E-2</c:v>
                </c:pt>
                <c:pt idx="5">
                  <c:v>4.9576039676023392E-2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5-4CF3-89A3-BA1FD4A18F92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85-4CF3-89A3-BA1FD4A18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7.3800016485082831E-2</c:v>
                </c:pt>
                <c:pt idx="4">
                  <c:v>4.9840470436514683E-2</c:v>
                </c:pt>
                <c:pt idx="5">
                  <c:v>5.0924009211473907E-2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85-4CF3-89A3-BA1FD4A18F92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4231009070294785E-2"/>
                  <c:y val="-0.1774767361111111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385-4CF3-89A3-BA1FD4A18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'2.4.1'!$D$2:$D$7</c:f>
              <c:numCache>
                <c:formatCode>0.0%</c:formatCode>
                <c:ptCount val="6"/>
                <c:pt idx="2">
                  <c:v>9.4E-2</c:v>
                </c:pt>
                <c:pt idx="3">
                  <c:v>7.736650998680196E-2</c:v>
                </c:pt>
                <c:pt idx="4">
                  <c:v>5.6201875498454415E-2</c:v>
                </c:pt>
                <c:pt idx="5">
                  <c:v>5.5370628450690032E-2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85-4CF3-89A3-BA1FD4A18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73072562358278E-2"/>
          <c:y val="3.2399452695383302E-2"/>
          <c:w val="0.88855073696145137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8095238094929E-3"/>
                  <c:y val="-5.416708322031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EAB-458D-BF2A-10E1694D6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'2.4.2'!$D$2:$D$23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4.7E-2</c:v>
                </c:pt>
                <c:pt idx="11">
                  <c:v>5.3633172440753461E-2</c:v>
                </c:pt>
                <c:pt idx="12">
                  <c:v>4.9734099701933765E-2</c:v>
                </c:pt>
                <c:pt idx="13">
                  <c:v>4.4339586515018112E-2</c:v>
                </c:pt>
                <c:pt idx="14">
                  <c:v>3.8737687182783614E-2</c:v>
                </c:pt>
                <c:pt idx="15">
                  <c:v>3.073556072382997E-2</c:v>
                </c:pt>
                <c:pt idx="16">
                  <c:v>2.6939806508147601E-2</c:v>
                </c:pt>
                <c:pt idx="17">
                  <c:v>2.5740667213621993E-2</c:v>
                </c:pt>
                <c:pt idx="18">
                  <c:v>2.68113380988017E-2</c:v>
                </c:pt>
                <c:pt idx="19">
                  <c:v>2.7865335319505916E-2</c:v>
                </c:pt>
                <c:pt idx="20">
                  <c:v>2.8632437345135132E-2</c:v>
                </c:pt>
                <c:pt idx="21">
                  <c:v>2.9056223921968355E-2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B-458D-BF2A-10E1694D6D27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5.3347789115646256E-2"/>
                  <c:y val="9.22059027777778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EAB-458D-BF2A-10E1694D6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'2.4.2'!$E$2:$E$23</c:f>
              <c:numCache>
                <c:formatCode>0.0%</c:formatCode>
                <c:ptCount val="22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4.4000000000000004E-2</c:v>
                </c:pt>
                <c:pt idx="11">
                  <c:v>4.4335517794912897E-2</c:v>
                </c:pt>
                <c:pt idx="12">
                  <c:v>3.647360745441957E-2</c:v>
                </c:pt>
                <c:pt idx="13">
                  <c:v>3.0041993359082544E-2</c:v>
                </c:pt>
                <c:pt idx="14">
                  <c:v>2.9189590765404509E-2</c:v>
                </c:pt>
                <c:pt idx="15">
                  <c:v>2.9377888976184589E-2</c:v>
                </c:pt>
                <c:pt idx="16">
                  <c:v>3.0696113211323685E-2</c:v>
                </c:pt>
                <c:pt idx="17">
                  <c:v>3.0925726085168984E-2</c:v>
                </c:pt>
                <c:pt idx="18">
                  <c:v>3.0197432820831496E-2</c:v>
                </c:pt>
                <c:pt idx="19">
                  <c:v>2.9217204752963313E-2</c:v>
                </c:pt>
                <c:pt idx="20">
                  <c:v>2.883805701314467E-2</c:v>
                </c:pt>
                <c:pt idx="21">
                  <c:v>2.9116833733936979E-2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AB-458D-BF2A-10E1694D6D27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7.9541099773242627E-2"/>
                  <c:y val="0.248165277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EAB-458D-BF2A-10E1694D6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'2.4.2'!$F$2:$F$23</c:f>
              <c:numCache>
                <c:formatCode>0.0%</c:formatCode>
                <c:ptCount val="22"/>
                <c:pt idx="9">
                  <c:v>3.6126669553532643E-2</c:v>
                </c:pt>
                <c:pt idx="10">
                  <c:v>4.2000000000000003E-2</c:v>
                </c:pt>
                <c:pt idx="11">
                  <c:v>3.9603631096695249E-2</c:v>
                </c:pt>
                <c:pt idx="12">
                  <c:v>2.9899380572717797E-2</c:v>
                </c:pt>
                <c:pt idx="13">
                  <c:v>2.2538921712867404E-2</c:v>
                </c:pt>
                <c:pt idx="14">
                  <c:v>2.336870386883998E-2</c:v>
                </c:pt>
                <c:pt idx="15">
                  <c:v>2.5990178669509714E-2</c:v>
                </c:pt>
                <c:pt idx="16">
                  <c:v>2.9027818161263885E-2</c:v>
                </c:pt>
                <c:pt idx="17">
                  <c:v>3.0226595745603126E-2</c:v>
                </c:pt>
                <c:pt idx="18">
                  <c:v>2.9953293994765338E-2</c:v>
                </c:pt>
                <c:pt idx="19">
                  <c:v>2.9424272436916126E-2</c:v>
                </c:pt>
                <c:pt idx="20">
                  <c:v>2.9364689189754656E-2</c:v>
                </c:pt>
                <c:pt idx="21">
                  <c:v>2.9865642091987166E-2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AB-458D-BF2A-10E1694D6D27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20158730158730159"/>
                  <c:y val="-0.1014237847222222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86346371882086"/>
                      <c:h val="0.17744722222222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EAB-458D-BF2A-10E1694D6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'2.4.2'!$G$2:$G$23</c:f>
              <c:numCache>
                <c:formatCode>0.0%</c:formatCode>
                <c:ptCount val="22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AB-458D-BF2A-10E1694D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0029451045386688"/>
          <c:h val="0.81661888861602527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6.2191751700680274E-2"/>
                  <c:y val="-5.9699464524765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6E8-4BE0-A110-97C20A3BAF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'2.4.3'!$D$2:$D$23</c:f>
              <c:numCache>
                <c:formatCode>0.0%</c:formatCode>
                <c:ptCount val="22"/>
                <c:pt idx="9">
                  <c:v>0.08</c:v>
                </c:pt>
                <c:pt idx="10">
                  <c:v>8.5120357440236119E-2</c:v>
                </c:pt>
                <c:pt idx="11">
                  <c:v>8.7648416827892636E-2</c:v>
                </c:pt>
                <c:pt idx="12">
                  <c:v>8.9068575531223146E-2</c:v>
                </c:pt>
                <c:pt idx="13">
                  <c:v>8.8743732346818177E-2</c:v>
                </c:pt>
                <c:pt idx="14">
                  <c:v>8.4829287997164618E-2</c:v>
                </c:pt>
                <c:pt idx="15">
                  <c:v>8.1648887882172408E-2</c:v>
                </c:pt>
                <c:pt idx="16">
                  <c:v>7.918309658386713E-2</c:v>
                </c:pt>
                <c:pt idx="17">
                  <c:v>7.7481323620008702E-2</c:v>
                </c:pt>
                <c:pt idx="18">
                  <c:v>7.6395002464133346E-2</c:v>
                </c:pt>
                <c:pt idx="19">
                  <c:v>7.5712854827716183E-2</c:v>
                </c:pt>
                <c:pt idx="20">
                  <c:v>7.5249850764385812E-2</c:v>
                </c:pt>
                <c:pt idx="21">
                  <c:v>7.4856281429566532E-2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8-4BE0-A110-97C20A3BAF78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9739731781647593E-2"/>
                  <c:y val="4.090571519085189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9910490511987"/>
                      <c:h val="0.10869772780205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6E8-4BE0-A110-97C20A3BAF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'2.4.3'!$E$2:$E$23</c:f>
              <c:numCache>
                <c:formatCode>0.0%</c:formatCode>
                <c:ptCount val="22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8.0439233589950337E-2</c:v>
                </c:pt>
                <c:pt idx="11">
                  <c:v>7.8225723049477891E-2</c:v>
                </c:pt>
                <c:pt idx="12">
                  <c:v>7.6402090575760265E-2</c:v>
                </c:pt>
                <c:pt idx="13">
                  <c:v>7.5110109345173606E-2</c:v>
                </c:pt>
                <c:pt idx="14">
                  <c:v>7.4511024746413149E-2</c:v>
                </c:pt>
                <c:pt idx="15">
                  <c:v>7.4292738246321224E-2</c:v>
                </c:pt>
                <c:pt idx="16">
                  <c:v>7.3698837123327546E-2</c:v>
                </c:pt>
                <c:pt idx="17">
                  <c:v>7.2868663423821978E-2</c:v>
                </c:pt>
                <c:pt idx="18">
                  <c:v>7.2070214898064797E-2</c:v>
                </c:pt>
                <c:pt idx="19">
                  <c:v>7.151437989185333E-2</c:v>
                </c:pt>
                <c:pt idx="20">
                  <c:v>7.1295651133648316E-2</c:v>
                </c:pt>
                <c:pt idx="21">
                  <c:v>7.1377420311104403E-2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8-4BE0-A110-97C20A3BAF78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1846116780045352"/>
                  <c:y val="5.95128848728246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4880952380954"/>
                      <c:h val="0.19035868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6E8-4BE0-A110-97C20A3BAF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'2.4.3'!$B$2:$C$23</c:f>
              <c:multiLvlStrCache>
                <c:ptCount val="2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'2.4.3'!$F$2:$F$23</c:f>
              <c:numCache>
                <c:formatCode>0.0%</c:formatCode>
                <c:ptCount val="22"/>
                <c:pt idx="9">
                  <c:v>0.08</c:v>
                </c:pt>
                <c:pt idx="10">
                  <c:v>7.7793809929979044E-2</c:v>
                </c:pt>
                <c:pt idx="11">
                  <c:v>7.3215576810879326E-2</c:v>
                </c:pt>
                <c:pt idx="12">
                  <c:v>7.1025417395658194E-2</c:v>
                </c:pt>
                <c:pt idx="13">
                  <c:v>6.9801714982601626E-2</c:v>
                </c:pt>
                <c:pt idx="14">
                  <c:v>7.0011603132326392E-2</c:v>
                </c:pt>
                <c:pt idx="15">
                  <c:v>7.0375974287966506E-2</c:v>
                </c:pt>
                <c:pt idx="16">
                  <c:v>7.0421470803757019E-2</c:v>
                </c:pt>
                <c:pt idx="17">
                  <c:v>7.0235579013008906E-2</c:v>
                </c:pt>
                <c:pt idx="18">
                  <c:v>7.0035585806645914E-2</c:v>
                </c:pt>
                <c:pt idx="19">
                  <c:v>6.9967887419438726E-2</c:v>
                </c:pt>
                <c:pt idx="20">
                  <c:v>6.9784520926197122E-2</c:v>
                </c:pt>
                <c:pt idx="21">
                  <c:v>6.9984095305712798E-2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8-4BE0-A110-97C20A3B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36930199430201"/>
          <c:y val="1.7959256829007484E-2"/>
          <c:w val="0.71474109686609677"/>
          <c:h val="0.7799986613119142"/>
        </c:manualLayout>
      </c:layout>
      <c:lineChart>
        <c:grouping val="standard"/>
        <c:varyColors val="0"/>
        <c:ser>
          <c:idx val="0"/>
          <c:order val="0"/>
          <c:tx>
            <c:strRef>
              <c:f>'1.3'!$C$2</c:f>
              <c:strCache>
                <c:ptCount val="1"/>
                <c:pt idx="0">
                  <c:v>დოლარის ინდექსი (იან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'1.3'!$B$3:$B$394</c:f>
              <c:numCache>
                <c:formatCode>m/d/yyyy</c:formatCode>
                <c:ptCount val="39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</c:numCache>
            </c:numRef>
          </c:cat>
          <c:val>
            <c:numRef>
              <c:f>'1.3'!$C$3:$C$394</c:f>
              <c:numCache>
                <c:formatCode>0.0</c:formatCode>
                <c:ptCount val="392"/>
                <c:pt idx="0">
                  <c:v>99.272805944712076</c:v>
                </c:pt>
                <c:pt idx="1">
                  <c:v>99.55838524948453</c:v>
                </c:pt>
                <c:pt idx="2">
                  <c:v>99.488447460560664</c:v>
                </c:pt>
                <c:pt idx="3">
                  <c:v>99.478733878765681</c:v>
                </c:pt>
                <c:pt idx="4">
                  <c:v>99.281548168327561</c:v>
                </c:pt>
                <c:pt idx="5">
                  <c:v>99.632208471126376</c:v>
                </c:pt>
                <c:pt idx="6">
                  <c:v>99.430165969790764</c:v>
                </c:pt>
                <c:pt idx="7">
                  <c:v>99.361199539046396</c:v>
                </c:pt>
                <c:pt idx="8">
                  <c:v>99.470963013329694</c:v>
                </c:pt>
                <c:pt idx="9">
                  <c:v>99.470963013329694</c:v>
                </c:pt>
                <c:pt idx="10">
                  <c:v>100.39666735839144</c:v>
                </c:pt>
                <c:pt idx="11">
                  <c:v>100.48700366908476</c:v>
                </c:pt>
                <c:pt idx="12">
                  <c:v>100.57054047252161</c:v>
                </c:pt>
                <c:pt idx="13">
                  <c:v>100.32964364400607</c:v>
                </c:pt>
                <c:pt idx="14">
                  <c:v>100.37141204572448</c:v>
                </c:pt>
                <c:pt idx="15">
                  <c:v>100.64922048506098</c:v>
                </c:pt>
                <c:pt idx="16">
                  <c:v>100.27913301867217</c:v>
                </c:pt>
                <c:pt idx="17">
                  <c:v>100.60745208334254</c:v>
                </c:pt>
                <c:pt idx="18">
                  <c:v>100.4704905800333</c:v>
                </c:pt>
                <c:pt idx="19">
                  <c:v>100.64144961962498</c:v>
                </c:pt>
                <c:pt idx="20">
                  <c:v>100.43552168557137</c:v>
                </c:pt>
                <c:pt idx="21">
                  <c:v>100.31604462949308</c:v>
                </c:pt>
                <c:pt idx="22">
                  <c:v>100.09651768092651</c:v>
                </c:pt>
                <c:pt idx="23">
                  <c:v>100.94548472980789</c:v>
                </c:pt>
                <c:pt idx="24">
                  <c:v>101.46030456494192</c:v>
                </c:pt>
                <c:pt idx="25">
                  <c:v>101.22814996004186</c:v>
                </c:pt>
                <c:pt idx="26">
                  <c:v>101.07661808404016</c:v>
                </c:pt>
                <c:pt idx="27">
                  <c:v>101.18152476742597</c:v>
                </c:pt>
                <c:pt idx="28">
                  <c:v>101.12907142573306</c:v>
                </c:pt>
                <c:pt idx="29">
                  <c:v>101.18638155832345</c:v>
                </c:pt>
                <c:pt idx="30">
                  <c:v>101.95375452012698</c:v>
                </c:pt>
                <c:pt idx="31">
                  <c:v>101.72354263158591</c:v>
                </c:pt>
                <c:pt idx="32">
                  <c:v>101.30877268894022</c:v>
                </c:pt>
                <c:pt idx="33">
                  <c:v>101.28837416717076</c:v>
                </c:pt>
                <c:pt idx="34">
                  <c:v>101.30391589804273</c:v>
                </c:pt>
                <c:pt idx="35">
                  <c:v>101.0979879639891</c:v>
                </c:pt>
                <c:pt idx="36">
                  <c:v>101.02707881688575</c:v>
                </c:pt>
                <c:pt idx="37">
                  <c:v>100.97948226609033</c:v>
                </c:pt>
                <c:pt idx="38">
                  <c:v>100.95908374432088</c:v>
                </c:pt>
                <c:pt idx="39">
                  <c:v>100.85320570275557</c:v>
                </c:pt>
                <c:pt idx="40">
                  <c:v>100.85514841911456</c:v>
                </c:pt>
                <c:pt idx="41">
                  <c:v>100.9969667133213</c:v>
                </c:pt>
                <c:pt idx="42">
                  <c:v>101.17278254381048</c:v>
                </c:pt>
                <c:pt idx="43">
                  <c:v>100.88623188085852</c:v>
                </c:pt>
                <c:pt idx="44">
                  <c:v>100.85806249365305</c:v>
                </c:pt>
                <c:pt idx="45">
                  <c:v>100.82503631555014</c:v>
                </c:pt>
                <c:pt idx="46">
                  <c:v>100.40832365654542</c:v>
                </c:pt>
                <c:pt idx="47">
                  <c:v>99.877962090539413</c:v>
                </c:pt>
                <c:pt idx="48">
                  <c:v>99.770141332615125</c:v>
                </c:pt>
                <c:pt idx="49">
                  <c:v>99.922644566796336</c:v>
                </c:pt>
                <c:pt idx="50">
                  <c:v>100.00812408659216</c:v>
                </c:pt>
                <c:pt idx="51">
                  <c:v>99.844935912436483</c:v>
                </c:pt>
                <c:pt idx="52">
                  <c:v>100.39958143292993</c:v>
                </c:pt>
                <c:pt idx="53">
                  <c:v>100.46951922185382</c:v>
                </c:pt>
                <c:pt idx="54">
                  <c:v>100.61230887424001</c:v>
                </c:pt>
                <c:pt idx="55">
                  <c:v>100.84446347914009</c:v>
                </c:pt>
                <c:pt idx="56">
                  <c:v>100.42775082013537</c:v>
                </c:pt>
                <c:pt idx="57">
                  <c:v>101.02805017506525</c:v>
                </c:pt>
                <c:pt idx="58">
                  <c:v>101.43893468499297</c:v>
                </c:pt>
                <c:pt idx="59">
                  <c:v>101.23883490001634</c:v>
                </c:pt>
                <c:pt idx="60">
                  <c:v>101.31071540529921</c:v>
                </c:pt>
                <c:pt idx="61">
                  <c:v>101.35928331427411</c:v>
                </c:pt>
                <c:pt idx="62">
                  <c:v>101.55161223381477</c:v>
                </c:pt>
                <c:pt idx="63">
                  <c:v>101.49430210122436</c:v>
                </c:pt>
                <c:pt idx="64">
                  <c:v>102.01106465271738</c:v>
                </c:pt>
                <c:pt idx="65">
                  <c:v>101.81387894227927</c:v>
                </c:pt>
                <c:pt idx="66">
                  <c:v>101.26311885450379</c:v>
                </c:pt>
                <c:pt idx="67">
                  <c:v>101.13878500752801</c:v>
                </c:pt>
                <c:pt idx="68">
                  <c:v>101.31071540529921</c:v>
                </c:pt>
                <c:pt idx="69">
                  <c:v>101.15724081293851</c:v>
                </c:pt>
                <c:pt idx="70">
                  <c:v>101.16501167837448</c:v>
                </c:pt>
                <c:pt idx="71">
                  <c:v>102.23059160128398</c:v>
                </c:pt>
                <c:pt idx="72" formatCode="0.000">
                  <c:v>102.2665318539254</c:v>
                </c:pt>
                <c:pt idx="73">
                  <c:v>103.00087863762602</c:v>
                </c:pt>
                <c:pt idx="74">
                  <c:v>103.16600952814071</c:v>
                </c:pt>
                <c:pt idx="75">
                  <c:v>103.21360607893611</c:v>
                </c:pt>
                <c:pt idx="76">
                  <c:v>102.91637047600966</c:v>
                </c:pt>
                <c:pt idx="77">
                  <c:v>103.1106421119093</c:v>
                </c:pt>
                <c:pt idx="78">
                  <c:v>103.11355618644779</c:v>
                </c:pt>
                <c:pt idx="79">
                  <c:v>103.03876160662644</c:v>
                </c:pt>
                <c:pt idx="80">
                  <c:v>102.64827561846816</c:v>
                </c:pt>
                <c:pt idx="81">
                  <c:v>102.82506280713683</c:v>
                </c:pt>
                <c:pt idx="82">
                  <c:v>102.57348103864683</c:v>
                </c:pt>
                <c:pt idx="83">
                  <c:v>102.9037428196762</c:v>
                </c:pt>
                <c:pt idx="84">
                  <c:v>102.55502523323634</c:v>
                </c:pt>
                <c:pt idx="85">
                  <c:v>103.17863718447417</c:v>
                </c:pt>
                <c:pt idx="86">
                  <c:v>102.72598427282801</c:v>
                </c:pt>
                <c:pt idx="87">
                  <c:v>102.28304494297689</c:v>
                </c:pt>
                <c:pt idx="88">
                  <c:v>102.02174959269186</c:v>
                </c:pt>
                <c:pt idx="89">
                  <c:v>102.04214811446133</c:v>
                </c:pt>
                <c:pt idx="90">
                  <c:v>102.39280841726017</c:v>
                </c:pt>
                <c:pt idx="91">
                  <c:v>102.52297041331293</c:v>
                </c:pt>
                <c:pt idx="92">
                  <c:v>102.21310715405301</c:v>
                </c:pt>
                <c:pt idx="93">
                  <c:v>102.28498765933587</c:v>
                </c:pt>
                <c:pt idx="94">
                  <c:v>102.20436493043752</c:v>
                </c:pt>
                <c:pt idx="95">
                  <c:v>102.00523650364039</c:v>
                </c:pt>
                <c:pt idx="96">
                  <c:v>101.35636923973563</c:v>
                </c:pt>
                <c:pt idx="97">
                  <c:v>101.4700181467369</c:v>
                </c:pt>
                <c:pt idx="98">
                  <c:v>101.45350505768542</c:v>
                </c:pt>
                <c:pt idx="99">
                  <c:v>101.57006803922522</c:v>
                </c:pt>
                <c:pt idx="100">
                  <c:v>101.66331842445703</c:v>
                </c:pt>
                <c:pt idx="101">
                  <c:v>101.92752784928054</c:v>
                </c:pt>
                <c:pt idx="102">
                  <c:v>102.09751553069273</c:v>
                </c:pt>
                <c:pt idx="103">
                  <c:v>101.72451398976543</c:v>
                </c:pt>
                <c:pt idx="104">
                  <c:v>101.59920878461017</c:v>
                </c:pt>
                <c:pt idx="105">
                  <c:v>101.61766459002064</c:v>
                </c:pt>
                <c:pt idx="106">
                  <c:v>102.11111454520569</c:v>
                </c:pt>
                <c:pt idx="107">
                  <c:v>101.71674312432944</c:v>
                </c:pt>
                <c:pt idx="108">
                  <c:v>101.67303200625204</c:v>
                </c:pt>
                <c:pt idx="109">
                  <c:v>101.15724081293851</c:v>
                </c:pt>
                <c:pt idx="110">
                  <c:v>101.12810006755355</c:v>
                </c:pt>
                <c:pt idx="111">
                  <c:v>101.28157465991427</c:v>
                </c:pt>
                <c:pt idx="112">
                  <c:v>101.12032920211757</c:v>
                </c:pt>
                <c:pt idx="113">
                  <c:v>101.88090265666463</c:v>
                </c:pt>
                <c:pt idx="114">
                  <c:v>102.13831257423165</c:v>
                </c:pt>
                <c:pt idx="115">
                  <c:v>102.2160212285915</c:v>
                </c:pt>
                <c:pt idx="116">
                  <c:v>101.64777669358507</c:v>
                </c:pt>
                <c:pt idx="117">
                  <c:v>102.18299505048856</c:v>
                </c:pt>
                <c:pt idx="118">
                  <c:v>102.5268558460309</c:v>
                </c:pt>
                <c:pt idx="119">
                  <c:v>102.30344346474634</c:v>
                </c:pt>
                <c:pt idx="120">
                  <c:v>102.24127654125846</c:v>
                </c:pt>
                <c:pt idx="121">
                  <c:v>102.23933382489945</c:v>
                </c:pt>
                <c:pt idx="122">
                  <c:v>102.56376745685183</c:v>
                </c:pt>
                <c:pt idx="123">
                  <c:v>102.76580995818748</c:v>
                </c:pt>
                <c:pt idx="124">
                  <c:v>102.45206126620955</c:v>
                </c:pt>
                <c:pt idx="125">
                  <c:v>102.58222326226229</c:v>
                </c:pt>
                <c:pt idx="126">
                  <c:v>103.01447765213898</c:v>
                </c:pt>
                <c:pt idx="127">
                  <c:v>102.87265935793226</c:v>
                </c:pt>
                <c:pt idx="128">
                  <c:v>102.83380503075233</c:v>
                </c:pt>
                <c:pt idx="129">
                  <c:v>102.86780256703476</c:v>
                </c:pt>
                <c:pt idx="130">
                  <c:v>102.69392945290458</c:v>
                </c:pt>
                <c:pt idx="131">
                  <c:v>102.38406619364468</c:v>
                </c:pt>
                <c:pt idx="132">
                  <c:v>102.11888541064167</c:v>
                </c:pt>
                <c:pt idx="133">
                  <c:v>101.87118907486965</c:v>
                </c:pt>
                <c:pt idx="134">
                  <c:v>101.99260884730693</c:v>
                </c:pt>
                <c:pt idx="135">
                  <c:v>102.11791405246218</c:v>
                </c:pt>
                <c:pt idx="136">
                  <c:v>102.03923403992283</c:v>
                </c:pt>
                <c:pt idx="137">
                  <c:v>101.44864826678794</c:v>
                </c:pt>
                <c:pt idx="138">
                  <c:v>101.11158697850209</c:v>
                </c:pt>
                <c:pt idx="139">
                  <c:v>101.20483736373392</c:v>
                </c:pt>
                <c:pt idx="140">
                  <c:v>101.28351737627325</c:v>
                </c:pt>
                <c:pt idx="141">
                  <c:v>100.77646840657523</c:v>
                </c:pt>
                <c:pt idx="142">
                  <c:v>101.18929563286194</c:v>
                </c:pt>
                <c:pt idx="143">
                  <c:v>101.40590850689004</c:v>
                </c:pt>
                <c:pt idx="144">
                  <c:v>101.32625713617118</c:v>
                </c:pt>
                <c:pt idx="145">
                  <c:v>101.45836184858292</c:v>
                </c:pt>
                <c:pt idx="146">
                  <c:v>101.40105171599254</c:v>
                </c:pt>
                <c:pt idx="147">
                  <c:v>101.36608282153061</c:v>
                </c:pt>
                <c:pt idx="148">
                  <c:v>101.32819985253019</c:v>
                </c:pt>
                <c:pt idx="149">
                  <c:v>101.56909668104572</c:v>
                </c:pt>
                <c:pt idx="150">
                  <c:v>101.55938309925074</c:v>
                </c:pt>
                <c:pt idx="151">
                  <c:v>101.11450105304058</c:v>
                </c:pt>
                <c:pt idx="152">
                  <c:v>101.4301924613775</c:v>
                </c:pt>
                <c:pt idx="153">
                  <c:v>100.25193498964622</c:v>
                </c:pt>
                <c:pt idx="154">
                  <c:v>99.747800094486664</c:v>
                </c:pt>
                <c:pt idx="155">
                  <c:v>100.01978038474616</c:v>
                </c:pt>
                <c:pt idx="156">
                  <c:v>100.24125004967175</c:v>
                </c:pt>
                <c:pt idx="157">
                  <c:v>100.25290634782571</c:v>
                </c:pt>
                <c:pt idx="158">
                  <c:v>100.18102584254285</c:v>
                </c:pt>
                <c:pt idx="159">
                  <c:v>100.18491127526083</c:v>
                </c:pt>
                <c:pt idx="160">
                  <c:v>99.621523531151894</c:v>
                </c:pt>
                <c:pt idx="161">
                  <c:v>99.630265754767393</c:v>
                </c:pt>
                <c:pt idx="162">
                  <c:v>100.02755125018214</c:v>
                </c:pt>
                <c:pt idx="163">
                  <c:v>99.528273145920082</c:v>
                </c:pt>
                <c:pt idx="164">
                  <c:v>98.96779947634964</c:v>
                </c:pt>
                <c:pt idx="165">
                  <c:v>98.535545086472965</c:v>
                </c:pt>
                <c:pt idx="166">
                  <c:v>98.145059098314704</c:v>
                </c:pt>
                <c:pt idx="167">
                  <c:v>98.600626084499339</c:v>
                </c:pt>
                <c:pt idx="168">
                  <c:v>97.833253122695794</c:v>
                </c:pt>
                <c:pt idx="169">
                  <c:v>97.962443760569045</c:v>
                </c:pt>
                <c:pt idx="170">
                  <c:v>97.672007664899112</c:v>
                </c:pt>
                <c:pt idx="171">
                  <c:v>98.198483798187098</c:v>
                </c:pt>
                <c:pt idx="172">
                  <c:v>98.440351984882142</c:v>
                </c:pt>
                <c:pt idx="173">
                  <c:v>98.785184138603981</c:v>
                </c:pt>
                <c:pt idx="174">
                  <c:v>98.741473020526584</c:v>
                </c:pt>
                <c:pt idx="175">
                  <c:v>98.908546627400256</c:v>
                </c:pt>
                <c:pt idx="176">
                  <c:v>98.454922357574631</c:v>
                </c:pt>
                <c:pt idx="177">
                  <c:v>98.211111454520577</c:v>
                </c:pt>
                <c:pt idx="178">
                  <c:v>98.27910652708546</c:v>
                </c:pt>
                <c:pt idx="179">
                  <c:v>98.643365844397266</c:v>
                </c:pt>
                <c:pt idx="180">
                  <c:v>98.719131782398122</c:v>
                </c:pt>
                <c:pt idx="181">
                  <c:v>98.771585124091004</c:v>
                </c:pt>
                <c:pt idx="182">
                  <c:v>98.462693223010604</c:v>
                </c:pt>
                <c:pt idx="183">
                  <c:v>98.217910961777065</c:v>
                </c:pt>
                <c:pt idx="184">
                  <c:v>97.876964240773219</c:v>
                </c:pt>
                <c:pt idx="185">
                  <c:v>98.004212162287473</c:v>
                </c:pt>
                <c:pt idx="186">
                  <c:v>97.714747424797025</c:v>
                </c:pt>
                <c:pt idx="187">
                  <c:v>97.732231872027981</c:v>
                </c:pt>
                <c:pt idx="188">
                  <c:v>97.838109913593286</c:v>
                </c:pt>
                <c:pt idx="189">
                  <c:v>97.962443760569045</c:v>
                </c:pt>
                <c:pt idx="190">
                  <c:v>97.588470861462255</c:v>
                </c:pt>
                <c:pt idx="191">
                  <c:v>98.021696609518443</c:v>
                </c:pt>
                <c:pt idx="192">
                  <c:v>97.681721246694082</c:v>
                </c:pt>
                <c:pt idx="193">
                  <c:v>97.505905416204925</c:v>
                </c:pt>
                <c:pt idx="194">
                  <c:v>97.892505971645178</c:v>
                </c:pt>
                <c:pt idx="195">
                  <c:v>98.295619616136918</c:v>
                </c:pt>
                <c:pt idx="196">
                  <c:v>98.764785616834544</c:v>
                </c:pt>
                <c:pt idx="197">
                  <c:v>99.067849368837955</c:v>
                </c:pt>
                <c:pt idx="198">
                  <c:v>99.583640562151473</c:v>
                </c:pt>
                <c:pt idx="199">
                  <c:v>99.600153651202945</c:v>
                </c:pt>
                <c:pt idx="200">
                  <c:v>99.611809949356939</c:v>
                </c:pt>
                <c:pt idx="201">
                  <c:v>99.979954699386724</c:v>
                </c:pt>
                <c:pt idx="202">
                  <c:v>100.03823619015661</c:v>
                </c:pt>
                <c:pt idx="203">
                  <c:v>99.943043088565801</c:v>
                </c:pt>
                <c:pt idx="204">
                  <c:v>100.33935722580105</c:v>
                </c:pt>
                <c:pt idx="205">
                  <c:v>100.30341697315961</c:v>
                </c:pt>
                <c:pt idx="206">
                  <c:v>100.62299381421451</c:v>
                </c:pt>
                <c:pt idx="207">
                  <c:v>100.85126298639658</c:v>
                </c:pt>
                <c:pt idx="208">
                  <c:v>100.5287720708032</c:v>
                </c:pt>
                <c:pt idx="209">
                  <c:v>101.03290696596274</c:v>
                </c:pt>
                <c:pt idx="210">
                  <c:v>101.09410253127112</c:v>
                </c:pt>
                <c:pt idx="211">
                  <c:v>101.43990604317246</c:v>
                </c:pt>
                <c:pt idx="212">
                  <c:v>101.07758944221965</c:v>
                </c:pt>
                <c:pt idx="213">
                  <c:v>101.27088971993979</c:v>
                </c:pt>
                <c:pt idx="214">
                  <c:v>101.32819985253019</c:v>
                </c:pt>
                <c:pt idx="215">
                  <c:v>101.32819985253019</c:v>
                </c:pt>
                <c:pt idx="216">
                  <c:v>101.01542251873177</c:v>
                </c:pt>
                <c:pt idx="217">
                  <c:v>100.9979380715008</c:v>
                </c:pt>
                <c:pt idx="218">
                  <c:v>101.29517367442725</c:v>
                </c:pt>
                <c:pt idx="219">
                  <c:v>100.90954447716646</c:v>
                </c:pt>
                <c:pt idx="220">
                  <c:v>100.46077699823832</c:v>
                </c:pt>
                <c:pt idx="221">
                  <c:v>102.07808836710275</c:v>
                </c:pt>
                <c:pt idx="222">
                  <c:v>101.51470062299381</c:v>
                </c:pt>
                <c:pt idx="223">
                  <c:v>101.98969477276843</c:v>
                </c:pt>
                <c:pt idx="224">
                  <c:v>102.52005633877444</c:v>
                </c:pt>
                <c:pt idx="225">
                  <c:v>102.98727962311305</c:v>
                </c:pt>
                <c:pt idx="226">
                  <c:v>103.43119031114369</c:v>
                </c:pt>
                <c:pt idx="227">
                  <c:v>103.61769108160735</c:v>
                </c:pt>
                <c:pt idx="228">
                  <c:v>103.63129009612031</c:v>
                </c:pt>
                <c:pt idx="229">
                  <c:v>103.23109052616708</c:v>
                </c:pt>
                <c:pt idx="230">
                  <c:v>103.16406681178169</c:v>
                </c:pt>
                <c:pt idx="231">
                  <c:v>103.62449058886382</c:v>
                </c:pt>
                <c:pt idx="232">
                  <c:v>103.90812717727729</c:v>
                </c:pt>
                <c:pt idx="233">
                  <c:v>104.47345763774523</c:v>
                </c:pt>
                <c:pt idx="234">
                  <c:v>103.75756665945508</c:v>
                </c:pt>
                <c:pt idx="235">
                  <c:v>103.94795286263671</c:v>
                </c:pt>
                <c:pt idx="236">
                  <c:v>103.04556111388293</c:v>
                </c:pt>
                <c:pt idx="237">
                  <c:v>103.010592219421</c:v>
                </c:pt>
                <c:pt idx="238">
                  <c:v>102.70849982559707</c:v>
                </c:pt>
                <c:pt idx="239">
                  <c:v>103.39719277486125</c:v>
                </c:pt>
                <c:pt idx="240">
                  <c:v>103.31851276232192</c:v>
                </c:pt>
                <c:pt idx="241">
                  <c:v>103.27577300242399</c:v>
                </c:pt>
                <c:pt idx="242">
                  <c:v>102.68615858746861</c:v>
                </c:pt>
                <c:pt idx="243">
                  <c:v>103.01739172667747</c:v>
                </c:pt>
                <c:pt idx="244">
                  <c:v>103.10481396283231</c:v>
                </c:pt>
                <c:pt idx="245">
                  <c:v>103.35153894042486</c:v>
                </c:pt>
                <c:pt idx="246">
                  <c:v>103.65363133424876</c:v>
                </c:pt>
                <c:pt idx="247">
                  <c:v>103.89258544640532</c:v>
                </c:pt>
                <c:pt idx="248">
                  <c:v>103.93823928084174</c:v>
                </c:pt>
                <c:pt idx="249">
                  <c:v>103.79739234481451</c:v>
                </c:pt>
                <c:pt idx="250">
                  <c:v>103.89258544640532</c:v>
                </c:pt>
                <c:pt idx="251">
                  <c:v>104.93291005664784</c:v>
                </c:pt>
                <c:pt idx="252">
                  <c:v>105.30299752303665</c:v>
                </c:pt>
                <c:pt idx="253">
                  <c:v>104.5385386357716</c:v>
                </c:pt>
                <c:pt idx="254">
                  <c:v>104.94262363844284</c:v>
                </c:pt>
                <c:pt idx="255">
                  <c:v>105.15632243793243</c:v>
                </c:pt>
                <c:pt idx="256">
                  <c:v>105.15632243793243</c:v>
                </c:pt>
                <c:pt idx="257">
                  <c:v>105.03198859095666</c:v>
                </c:pt>
                <c:pt idx="258">
                  <c:v>104.90474066944242</c:v>
                </c:pt>
                <c:pt idx="259">
                  <c:v>105.03295994913616</c:v>
                </c:pt>
                <c:pt idx="260">
                  <c:v>105.37973481921701</c:v>
                </c:pt>
                <c:pt idx="261">
                  <c:v>105.37973481921701</c:v>
                </c:pt>
                <c:pt idx="262">
                  <c:v>106.26075668802184</c:v>
                </c:pt>
                <c:pt idx="263">
                  <c:v>105.83141637268365</c:v>
                </c:pt>
                <c:pt idx="264">
                  <c:v>105.15632243793243</c:v>
                </c:pt>
                <c:pt idx="265">
                  <c:v>105.4331595190894</c:v>
                </c:pt>
                <c:pt idx="266">
                  <c:v>105.96546380145439</c:v>
                </c:pt>
                <c:pt idx="267">
                  <c:v>106.05191467942974</c:v>
                </c:pt>
                <c:pt idx="268">
                  <c:v>106.50942438197337</c:v>
                </c:pt>
                <c:pt idx="269">
                  <c:v>106.8066599848998</c:v>
                </c:pt>
                <c:pt idx="270">
                  <c:v>106.14322234830256</c:v>
                </c:pt>
                <c:pt idx="271">
                  <c:v>105.96546380145439</c:v>
                </c:pt>
                <c:pt idx="272">
                  <c:v>105.83627316358113</c:v>
                </c:pt>
                <c:pt idx="273">
                  <c:v>106.21510285358542</c:v>
                </c:pt>
                <c:pt idx="274">
                  <c:v>106.21510285358542</c:v>
                </c:pt>
                <c:pt idx="275">
                  <c:v>104.96690759293028</c:v>
                </c:pt>
                <c:pt idx="276">
                  <c:v>105.06890020177759</c:v>
                </c:pt>
                <c:pt idx="277">
                  <c:v>104.95233722023782</c:v>
                </c:pt>
                <c:pt idx="278">
                  <c:v>104.36563687982093</c:v>
                </c:pt>
                <c:pt idx="279">
                  <c:v>104.26655834551211</c:v>
                </c:pt>
                <c:pt idx="280">
                  <c:v>104.77652138974864</c:v>
                </c:pt>
                <c:pt idx="281">
                  <c:v>104.9066833858014</c:v>
                </c:pt>
                <c:pt idx="282">
                  <c:v>104.70949767536328</c:v>
                </c:pt>
                <c:pt idx="283">
                  <c:v>105.26608591221573</c:v>
                </c:pt>
                <c:pt idx="284">
                  <c:v>105.86832798350459</c:v>
                </c:pt>
                <c:pt idx="285">
                  <c:v>104.86782905862147</c:v>
                </c:pt>
                <c:pt idx="286">
                  <c:v>104.49774159223266</c:v>
                </c:pt>
                <c:pt idx="287">
                  <c:v>104.60459099197747</c:v>
                </c:pt>
                <c:pt idx="288">
                  <c:v>104.94553771298133</c:v>
                </c:pt>
                <c:pt idx="289">
                  <c:v>105.21654664506133</c:v>
                </c:pt>
                <c:pt idx="290">
                  <c:v>104.87074313315996</c:v>
                </c:pt>
                <c:pt idx="291">
                  <c:v>104.84645917867252</c:v>
                </c:pt>
                <c:pt idx="292">
                  <c:v>104.23936031648617</c:v>
                </c:pt>
                <c:pt idx="293">
                  <c:v>103.65363133424876</c:v>
                </c:pt>
                <c:pt idx="294">
                  <c:v>103.52249798001654</c:v>
                </c:pt>
                <c:pt idx="295">
                  <c:v>103.98777854799614</c:v>
                </c:pt>
                <c:pt idx="296">
                  <c:v>104.10337017135643</c:v>
                </c:pt>
                <c:pt idx="297">
                  <c:v>103.32531226957839</c:v>
                </c:pt>
                <c:pt idx="298">
                  <c:v>103.55843823265796</c:v>
                </c:pt>
                <c:pt idx="299">
                  <c:v>103.54289650178599</c:v>
                </c:pt>
                <c:pt idx="300">
                  <c:v>103.26314534609051</c:v>
                </c:pt>
                <c:pt idx="301">
                  <c:v>103.36805202947632</c:v>
                </c:pt>
                <c:pt idx="302">
                  <c:v>104.17233660210078</c:v>
                </c:pt>
                <c:pt idx="303">
                  <c:v>104.53173912851513</c:v>
                </c:pt>
                <c:pt idx="304">
                  <c:v>103.68957158689021</c:v>
                </c:pt>
                <c:pt idx="305">
                  <c:v>102.71432797467406</c:v>
                </c:pt>
                <c:pt idx="306">
                  <c:v>101.28934552535026</c:v>
                </c:pt>
                <c:pt idx="307">
                  <c:v>101.08147487493764</c:v>
                </c:pt>
                <c:pt idx="308">
                  <c:v>100.86389064273004</c:v>
                </c:pt>
                <c:pt idx="309">
                  <c:v>100.92411484985895</c:v>
                </c:pt>
                <c:pt idx="310">
                  <c:v>100.45689156552034</c:v>
                </c:pt>
                <c:pt idx="311">
                  <c:v>100.64436369416347</c:v>
                </c:pt>
                <c:pt idx="312">
                  <c:v>100.85417706093507</c:v>
                </c:pt>
                <c:pt idx="313">
                  <c:v>100.74732766119028</c:v>
                </c:pt>
                <c:pt idx="314">
                  <c:v>100.40929501472493</c:v>
                </c:pt>
                <c:pt idx="315">
                  <c:v>100.28690388410814</c:v>
                </c:pt>
                <c:pt idx="316">
                  <c:v>100.46563378913579</c:v>
                </c:pt>
                <c:pt idx="317">
                  <c:v>100.87651829906352</c:v>
                </c:pt>
                <c:pt idx="318">
                  <c:v>101.10673018760458</c:v>
                </c:pt>
                <c:pt idx="319">
                  <c:v>101.27574651083728</c:v>
                </c:pt>
                <c:pt idx="320">
                  <c:v>101.19998057283641</c:v>
                </c:pt>
                <c:pt idx="321">
                  <c:v>101.55258359199424</c:v>
                </c:pt>
                <c:pt idx="322">
                  <c:v>101.34665565794063</c:v>
                </c:pt>
                <c:pt idx="323">
                  <c:v>101.06399042770668</c:v>
                </c:pt>
                <c:pt idx="324">
                  <c:v>101.22523588550337</c:v>
                </c:pt>
                <c:pt idx="325">
                  <c:v>101.27380379447828</c:v>
                </c:pt>
                <c:pt idx="326">
                  <c:v>100.83377853916562</c:v>
                </c:pt>
                <c:pt idx="327">
                  <c:v>99.148472097736303</c:v>
                </c:pt>
                <c:pt idx="328">
                  <c:v>100.07223372643905</c:v>
                </c:pt>
                <c:pt idx="329">
                  <c:v>100.29856018226214</c:v>
                </c:pt>
                <c:pt idx="330">
                  <c:v>100.00618137023318</c:v>
                </c:pt>
                <c:pt idx="331">
                  <c:v>99.952756670360785</c:v>
                </c:pt>
                <c:pt idx="332">
                  <c:v>97.977985491441018</c:v>
                </c:pt>
                <c:pt idx="333">
                  <c:v>97.234896484124931</c:v>
                </c:pt>
                <c:pt idx="334">
                  <c:v>96.78612900519677</c:v>
                </c:pt>
                <c:pt idx="335">
                  <c:v>97.344659958408215</c:v>
                </c:pt>
                <c:pt idx="336">
                  <c:v>96.533575878527245</c:v>
                </c:pt>
                <c:pt idx="337">
                  <c:v>96.529690445809265</c:v>
                </c:pt>
                <c:pt idx="338">
                  <c:v>96.387872151602537</c:v>
                </c:pt>
                <c:pt idx="339" formatCode="0.000">
                  <c:v>95.463139164720289</c:v>
                </c:pt>
                <c:pt idx="340" formatCode="0.000">
                  <c:v>95.300922348744095</c:v>
                </c:pt>
                <c:pt idx="341">
                  <c:v>96.984286073814403</c:v>
                </c:pt>
                <c:pt idx="342">
                  <c:v>96.530661803988764</c:v>
                </c:pt>
                <c:pt idx="343">
                  <c:v>96.621969472861593</c:v>
                </c:pt>
                <c:pt idx="344">
                  <c:v>96.174173352112931</c:v>
                </c:pt>
                <c:pt idx="345">
                  <c:v>96.394671658859011</c:v>
                </c:pt>
                <c:pt idx="346">
                  <c:v>96.619055398323098</c:v>
                </c:pt>
                <c:pt idx="347">
                  <c:v>97.37671477833166</c:v>
                </c:pt>
                <c:pt idx="348">
                  <c:v>97.164958695201065</c:v>
                </c:pt>
                <c:pt idx="349">
                  <c:v>96.971658417480938</c:v>
                </c:pt>
                <c:pt idx="350">
                  <c:v>96.395643017038509</c:v>
                </c:pt>
                <c:pt idx="351">
                  <c:v>96.760873692529827</c:v>
                </c:pt>
                <c:pt idx="352">
                  <c:v>97.757487184694938</c:v>
                </c:pt>
                <c:pt idx="353">
                  <c:v>97.465108372665981</c:v>
                </c:pt>
                <c:pt idx="354">
                  <c:v>98.872606374758817</c:v>
                </c:pt>
                <c:pt idx="355">
                  <c:v>98.110090203852778</c:v>
                </c:pt>
                <c:pt idx="356">
                  <c:v>98.145059098314704</c:v>
                </c:pt>
                <c:pt idx="357">
                  <c:v>97.989641789595012</c:v>
                </c:pt>
                <c:pt idx="358">
                  <c:v>98.196541081828101</c:v>
                </c:pt>
                <c:pt idx="359">
                  <c:v>97.549616534282336</c:v>
                </c:pt>
                <c:pt idx="360">
                  <c:v>97.25043821499689</c:v>
                </c:pt>
                <c:pt idx="361">
                  <c:v>96.707448992657419</c:v>
                </c:pt>
                <c:pt idx="362">
                  <c:v>97.096963622636181</c:v>
                </c:pt>
                <c:pt idx="363">
                  <c:v>96.273251886421747</c:v>
                </c:pt>
                <c:pt idx="364">
                  <c:v>96.100350130471071</c:v>
                </c:pt>
                <c:pt idx="365">
                  <c:v>96.670537381836496</c:v>
                </c:pt>
                <c:pt idx="366">
                  <c:v>97.014398177378851</c:v>
                </c:pt>
                <c:pt idx="367">
                  <c:v>96.434497344218457</c:v>
                </c:pt>
                <c:pt idx="368">
                  <c:v>96.484036611372829</c:v>
                </c:pt>
                <c:pt idx="369">
                  <c:v>95.878880465545492</c:v>
                </c:pt>
                <c:pt idx="370">
                  <c:v>96.384958077064042</c:v>
                </c:pt>
                <c:pt idx="371">
                  <c:v>95.957560478084844</c:v>
                </c:pt>
                <c:pt idx="372">
                  <c:v>95.912878001827934</c:v>
                </c:pt>
                <c:pt idx="373">
                  <c:v>96.349017824422603</c:v>
                </c:pt>
                <c:pt idx="374">
                  <c:v>96.105206921368563</c:v>
                </c:pt>
                <c:pt idx="375">
                  <c:v>96.25965287190877</c:v>
                </c:pt>
                <c:pt idx="376">
                  <c:v>95.806028602083131</c:v>
                </c:pt>
                <c:pt idx="377">
                  <c:v>95.116364294639439</c:v>
                </c:pt>
                <c:pt idx="378">
                  <c:v>95.371831495847445</c:v>
                </c:pt>
                <c:pt idx="379">
                  <c:v>95.191158874460797</c:v>
                </c:pt>
                <c:pt idx="380">
                  <c:v>95.989615298008275</c:v>
                </c:pt>
                <c:pt idx="381">
                  <c:v>96.072180743265633</c:v>
                </c:pt>
                <c:pt idx="382">
                  <c:v>96.072180743265633</c:v>
                </c:pt>
                <c:pt idx="383">
                  <c:v>95.879851823724977</c:v>
                </c:pt>
                <c:pt idx="384">
                  <c:v>95.597186593491017</c:v>
                </c:pt>
                <c:pt idx="385">
                  <c:v>95.055168729331058</c:v>
                </c:pt>
                <c:pt idx="386">
                  <c:v>94.881295615200884</c:v>
                </c:pt>
                <c:pt idx="387">
                  <c:v>94.364533063707867</c:v>
                </c:pt>
                <c:pt idx="388">
                  <c:v>94.611258041300388</c:v>
                </c:pt>
                <c:pt idx="389">
                  <c:v>94.100323638884362</c:v>
                </c:pt>
                <c:pt idx="390">
                  <c:v>94.045927580832469</c:v>
                </c:pt>
                <c:pt idx="391">
                  <c:v>94.004159179114041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'1.3'!$D$2</c:f>
              <c:strCache>
                <c:ptCount val="1"/>
                <c:pt idx="0">
                  <c:v>აშშ-ში 10 წლიან სახაზინო ქაღალდებზე უკუგება (მარჯვენა ღერძი)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'1.3'!$B$3:$B$394</c:f>
              <c:numCache>
                <c:formatCode>m/d/yyyy</c:formatCode>
                <c:ptCount val="39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  <c:pt idx="341">
                  <c:v>45770</c:v>
                </c:pt>
                <c:pt idx="342">
                  <c:v>45771</c:v>
                </c:pt>
                <c:pt idx="343">
                  <c:v>45772</c:v>
                </c:pt>
                <c:pt idx="344">
                  <c:v>45775</c:v>
                </c:pt>
                <c:pt idx="345">
                  <c:v>45776</c:v>
                </c:pt>
                <c:pt idx="346">
                  <c:v>45777</c:v>
                </c:pt>
                <c:pt idx="347">
                  <c:v>45778</c:v>
                </c:pt>
                <c:pt idx="348">
                  <c:v>45779</c:v>
                </c:pt>
                <c:pt idx="349">
                  <c:v>45782</c:v>
                </c:pt>
                <c:pt idx="350">
                  <c:v>45783</c:v>
                </c:pt>
                <c:pt idx="351">
                  <c:v>45784</c:v>
                </c:pt>
                <c:pt idx="352">
                  <c:v>45785</c:v>
                </c:pt>
                <c:pt idx="353">
                  <c:v>45786</c:v>
                </c:pt>
                <c:pt idx="354">
                  <c:v>45789</c:v>
                </c:pt>
                <c:pt idx="355">
                  <c:v>45790</c:v>
                </c:pt>
                <c:pt idx="356">
                  <c:v>45791</c:v>
                </c:pt>
                <c:pt idx="357">
                  <c:v>45792</c:v>
                </c:pt>
                <c:pt idx="358">
                  <c:v>45793</c:v>
                </c:pt>
                <c:pt idx="359">
                  <c:v>45796</c:v>
                </c:pt>
                <c:pt idx="360">
                  <c:v>45797</c:v>
                </c:pt>
                <c:pt idx="361">
                  <c:v>45798</c:v>
                </c:pt>
                <c:pt idx="362">
                  <c:v>45799</c:v>
                </c:pt>
                <c:pt idx="363">
                  <c:v>45800</c:v>
                </c:pt>
                <c:pt idx="364">
                  <c:v>45803</c:v>
                </c:pt>
                <c:pt idx="365">
                  <c:v>45804</c:v>
                </c:pt>
                <c:pt idx="366">
                  <c:v>45805</c:v>
                </c:pt>
                <c:pt idx="367">
                  <c:v>45806</c:v>
                </c:pt>
                <c:pt idx="368">
                  <c:v>45807</c:v>
                </c:pt>
                <c:pt idx="369">
                  <c:v>45810</c:v>
                </c:pt>
                <c:pt idx="370">
                  <c:v>45811</c:v>
                </c:pt>
                <c:pt idx="371">
                  <c:v>45812</c:v>
                </c:pt>
                <c:pt idx="372">
                  <c:v>45813</c:v>
                </c:pt>
                <c:pt idx="373">
                  <c:v>45814</c:v>
                </c:pt>
                <c:pt idx="374">
                  <c:v>45817</c:v>
                </c:pt>
                <c:pt idx="375">
                  <c:v>45818</c:v>
                </c:pt>
                <c:pt idx="376">
                  <c:v>45819</c:v>
                </c:pt>
                <c:pt idx="377">
                  <c:v>45820</c:v>
                </c:pt>
                <c:pt idx="378">
                  <c:v>45821</c:v>
                </c:pt>
                <c:pt idx="379">
                  <c:v>45824</c:v>
                </c:pt>
                <c:pt idx="380">
                  <c:v>45825</c:v>
                </c:pt>
                <c:pt idx="381">
                  <c:v>45826</c:v>
                </c:pt>
                <c:pt idx="382">
                  <c:v>45827</c:v>
                </c:pt>
                <c:pt idx="383">
                  <c:v>45828</c:v>
                </c:pt>
                <c:pt idx="384">
                  <c:v>45831</c:v>
                </c:pt>
                <c:pt idx="385">
                  <c:v>45832</c:v>
                </c:pt>
                <c:pt idx="386">
                  <c:v>45833</c:v>
                </c:pt>
                <c:pt idx="387">
                  <c:v>45834</c:v>
                </c:pt>
                <c:pt idx="388">
                  <c:v>45835</c:v>
                </c:pt>
                <c:pt idx="389">
                  <c:v>45838</c:v>
                </c:pt>
                <c:pt idx="390">
                  <c:v>45839</c:v>
                </c:pt>
                <c:pt idx="391">
                  <c:v>45840</c:v>
                </c:pt>
              </c:numCache>
            </c:numRef>
          </c:cat>
          <c:val>
            <c:numRef>
              <c:f>'1.3'!$D$3:$D$394</c:f>
              <c:numCache>
                <c:formatCode>0.0</c:formatCode>
                <c:ptCount val="392"/>
                <c:pt idx="0">
                  <c:v>3.95</c:v>
                </c:pt>
                <c:pt idx="1">
                  <c:v>3.91</c:v>
                </c:pt>
                <c:pt idx="2">
                  <c:v>3.99</c:v>
                </c:pt>
                <c:pt idx="3">
                  <c:v>4.05</c:v>
                </c:pt>
                <c:pt idx="4">
                  <c:v>4.01</c:v>
                </c:pt>
                <c:pt idx="5">
                  <c:v>4.0199999999999996</c:v>
                </c:pt>
                <c:pt idx="6">
                  <c:v>4.04</c:v>
                </c:pt>
                <c:pt idx="7">
                  <c:v>3.98</c:v>
                </c:pt>
                <c:pt idx="8">
                  <c:v>3.96</c:v>
                </c:pt>
                <c:pt idx="9">
                  <c:v>4.0150000000000006</c:v>
                </c:pt>
                <c:pt idx="10">
                  <c:v>4.07</c:v>
                </c:pt>
                <c:pt idx="11">
                  <c:v>4.0999999999999996</c:v>
                </c:pt>
                <c:pt idx="12">
                  <c:v>4.1399999999999997</c:v>
                </c:pt>
                <c:pt idx="13">
                  <c:v>4.1500000000000004</c:v>
                </c:pt>
                <c:pt idx="14">
                  <c:v>4.1100000000000003</c:v>
                </c:pt>
                <c:pt idx="15">
                  <c:v>4.1399999999999997</c:v>
                </c:pt>
                <c:pt idx="16">
                  <c:v>4.18</c:v>
                </c:pt>
                <c:pt idx="17">
                  <c:v>4.1399999999999997</c:v>
                </c:pt>
                <c:pt idx="18">
                  <c:v>4.1500000000000004</c:v>
                </c:pt>
                <c:pt idx="19">
                  <c:v>4.08</c:v>
                </c:pt>
                <c:pt idx="20">
                  <c:v>4.0599999999999996</c:v>
                </c:pt>
                <c:pt idx="21">
                  <c:v>3.99</c:v>
                </c:pt>
                <c:pt idx="22">
                  <c:v>3.87</c:v>
                </c:pt>
                <c:pt idx="23">
                  <c:v>4.03</c:v>
                </c:pt>
                <c:pt idx="24">
                  <c:v>4.17</c:v>
                </c:pt>
                <c:pt idx="25">
                  <c:v>4.09</c:v>
                </c:pt>
                <c:pt idx="26">
                  <c:v>4.09</c:v>
                </c:pt>
                <c:pt idx="27">
                  <c:v>4.1500000000000004</c:v>
                </c:pt>
                <c:pt idx="28">
                  <c:v>4.17</c:v>
                </c:pt>
                <c:pt idx="29">
                  <c:v>4.17</c:v>
                </c:pt>
                <c:pt idx="30">
                  <c:v>4.3099999999999996</c:v>
                </c:pt>
                <c:pt idx="31">
                  <c:v>4.2699999999999996</c:v>
                </c:pt>
                <c:pt idx="32">
                  <c:v>4.24</c:v>
                </c:pt>
                <c:pt idx="33">
                  <c:v>4.3</c:v>
                </c:pt>
                <c:pt idx="34">
                  <c:v>4.2850000000000001</c:v>
                </c:pt>
                <c:pt idx="35">
                  <c:v>4.2699999999999996</c:v>
                </c:pt>
                <c:pt idx="36">
                  <c:v>4.32</c:v>
                </c:pt>
                <c:pt idx="37">
                  <c:v>4.33</c:v>
                </c:pt>
                <c:pt idx="38">
                  <c:v>4.26</c:v>
                </c:pt>
                <c:pt idx="39">
                  <c:v>4.28</c:v>
                </c:pt>
                <c:pt idx="40">
                  <c:v>4.3099999999999996</c:v>
                </c:pt>
                <c:pt idx="41">
                  <c:v>4.2699999999999996</c:v>
                </c:pt>
                <c:pt idx="42">
                  <c:v>4.25</c:v>
                </c:pt>
                <c:pt idx="43">
                  <c:v>4.1900000000000004</c:v>
                </c:pt>
                <c:pt idx="44">
                  <c:v>4.22</c:v>
                </c:pt>
                <c:pt idx="45">
                  <c:v>4.13</c:v>
                </c:pt>
                <c:pt idx="46">
                  <c:v>4.1100000000000003</c:v>
                </c:pt>
                <c:pt idx="47">
                  <c:v>4.09</c:v>
                </c:pt>
                <c:pt idx="48">
                  <c:v>4.09</c:v>
                </c:pt>
                <c:pt idx="49">
                  <c:v>4.0999999999999996</c:v>
                </c:pt>
                <c:pt idx="50">
                  <c:v>4.16</c:v>
                </c:pt>
                <c:pt idx="51">
                  <c:v>4.1900000000000004</c:v>
                </c:pt>
                <c:pt idx="52">
                  <c:v>4.29</c:v>
                </c:pt>
                <c:pt idx="53">
                  <c:v>4.3099999999999996</c:v>
                </c:pt>
                <c:pt idx="54">
                  <c:v>4.34</c:v>
                </c:pt>
                <c:pt idx="55">
                  <c:v>4.3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4.22</c:v>
                </c:pt>
                <c:pt idx="59">
                  <c:v>4.25</c:v>
                </c:pt>
                <c:pt idx="60">
                  <c:v>4.24</c:v>
                </c:pt>
                <c:pt idx="61">
                  <c:v>4.2</c:v>
                </c:pt>
                <c:pt idx="62">
                  <c:v>4.2</c:v>
                </c:pt>
                <c:pt idx="63">
                  <c:v>4.2650000000000006</c:v>
                </c:pt>
                <c:pt idx="64">
                  <c:v>4.33</c:v>
                </c:pt>
                <c:pt idx="65">
                  <c:v>4.3600000000000003</c:v>
                </c:pt>
                <c:pt idx="66">
                  <c:v>4.3600000000000003</c:v>
                </c:pt>
                <c:pt idx="67">
                  <c:v>4.3099999999999996</c:v>
                </c:pt>
                <c:pt idx="68">
                  <c:v>4.3899999999999997</c:v>
                </c:pt>
                <c:pt idx="69">
                  <c:v>4.42</c:v>
                </c:pt>
                <c:pt idx="70">
                  <c:v>4.3600000000000003</c:v>
                </c:pt>
                <c:pt idx="71">
                  <c:v>4.55</c:v>
                </c:pt>
                <c:pt idx="72" formatCode="0.000">
                  <c:v>4.5599999999999996</c:v>
                </c:pt>
                <c:pt idx="73">
                  <c:v>4.5</c:v>
                </c:pt>
                <c:pt idx="74">
                  <c:v>4.63</c:v>
                </c:pt>
                <c:pt idx="75">
                  <c:v>4.67</c:v>
                </c:pt>
                <c:pt idx="76">
                  <c:v>4.59</c:v>
                </c:pt>
                <c:pt idx="77">
                  <c:v>4.6399999999999997</c:v>
                </c:pt>
                <c:pt idx="78">
                  <c:v>4.62</c:v>
                </c:pt>
                <c:pt idx="79">
                  <c:v>4.62</c:v>
                </c:pt>
                <c:pt idx="80">
                  <c:v>4.6100000000000003</c:v>
                </c:pt>
                <c:pt idx="81">
                  <c:v>4.6500000000000004</c:v>
                </c:pt>
                <c:pt idx="82">
                  <c:v>4.7</c:v>
                </c:pt>
                <c:pt idx="83">
                  <c:v>4.67</c:v>
                </c:pt>
                <c:pt idx="84">
                  <c:v>4.63</c:v>
                </c:pt>
                <c:pt idx="85">
                  <c:v>4.6900000000000004</c:v>
                </c:pt>
                <c:pt idx="86">
                  <c:v>4.63</c:v>
                </c:pt>
                <c:pt idx="87">
                  <c:v>4.58</c:v>
                </c:pt>
                <c:pt idx="88">
                  <c:v>4.5</c:v>
                </c:pt>
                <c:pt idx="89">
                  <c:v>4.49</c:v>
                </c:pt>
                <c:pt idx="90">
                  <c:v>4.47</c:v>
                </c:pt>
                <c:pt idx="91">
                  <c:v>4.4800000000000004</c:v>
                </c:pt>
                <c:pt idx="92">
                  <c:v>4.45</c:v>
                </c:pt>
                <c:pt idx="93">
                  <c:v>4.5</c:v>
                </c:pt>
                <c:pt idx="94">
                  <c:v>4.4800000000000004</c:v>
                </c:pt>
                <c:pt idx="95">
                  <c:v>4.45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4.42</c:v>
                </c:pt>
                <c:pt idx="99">
                  <c:v>4.4400000000000004</c:v>
                </c:pt>
                <c:pt idx="100">
                  <c:v>4.41</c:v>
                </c:pt>
                <c:pt idx="101">
                  <c:v>4.43</c:v>
                </c:pt>
                <c:pt idx="102">
                  <c:v>4.47</c:v>
                </c:pt>
                <c:pt idx="103">
                  <c:v>4.46</c:v>
                </c:pt>
                <c:pt idx="104">
                  <c:v>4.5</c:v>
                </c:pt>
                <c:pt idx="105">
                  <c:v>4.54</c:v>
                </c:pt>
                <c:pt idx="106">
                  <c:v>4.6100000000000003</c:v>
                </c:pt>
                <c:pt idx="107">
                  <c:v>4.55</c:v>
                </c:pt>
                <c:pt idx="108">
                  <c:v>4.51</c:v>
                </c:pt>
                <c:pt idx="109">
                  <c:v>4.41</c:v>
                </c:pt>
                <c:pt idx="110">
                  <c:v>4.33</c:v>
                </c:pt>
                <c:pt idx="111">
                  <c:v>4.29</c:v>
                </c:pt>
                <c:pt idx="112">
                  <c:v>4.28</c:v>
                </c:pt>
                <c:pt idx="113">
                  <c:v>4.43</c:v>
                </c:pt>
                <c:pt idx="114">
                  <c:v>4.47</c:v>
                </c:pt>
                <c:pt idx="115">
                  <c:v>4.3899999999999997</c:v>
                </c:pt>
                <c:pt idx="116">
                  <c:v>4.3099999999999996</c:v>
                </c:pt>
                <c:pt idx="117">
                  <c:v>4.24</c:v>
                </c:pt>
                <c:pt idx="118">
                  <c:v>4.2</c:v>
                </c:pt>
                <c:pt idx="119">
                  <c:v>4.28</c:v>
                </c:pt>
                <c:pt idx="120">
                  <c:v>4.22</c:v>
                </c:pt>
                <c:pt idx="121">
                  <c:v>4.2349999999999994</c:v>
                </c:pt>
                <c:pt idx="122">
                  <c:v>4.25</c:v>
                </c:pt>
                <c:pt idx="123">
                  <c:v>4.25</c:v>
                </c:pt>
                <c:pt idx="124">
                  <c:v>4.25</c:v>
                </c:pt>
                <c:pt idx="125">
                  <c:v>4.2300000000000004</c:v>
                </c:pt>
                <c:pt idx="126">
                  <c:v>4.32</c:v>
                </c:pt>
                <c:pt idx="127">
                  <c:v>4.29</c:v>
                </c:pt>
                <c:pt idx="128">
                  <c:v>4.3600000000000003</c:v>
                </c:pt>
                <c:pt idx="129">
                  <c:v>4.4800000000000004</c:v>
                </c:pt>
                <c:pt idx="130">
                  <c:v>4.43</c:v>
                </c:pt>
                <c:pt idx="131">
                  <c:v>4.3600000000000003</c:v>
                </c:pt>
                <c:pt idx="132">
                  <c:v>4.32</c:v>
                </c:pt>
                <c:pt idx="133">
                  <c:v>4.28</c:v>
                </c:pt>
                <c:pt idx="134">
                  <c:v>4.28</c:v>
                </c:pt>
                <c:pt idx="135">
                  <c:v>4.3</c:v>
                </c:pt>
                <c:pt idx="136">
                  <c:v>4.28</c:v>
                </c:pt>
                <c:pt idx="137">
                  <c:v>4.2</c:v>
                </c:pt>
                <c:pt idx="138">
                  <c:v>4.18</c:v>
                </c:pt>
                <c:pt idx="139">
                  <c:v>4.2300000000000004</c:v>
                </c:pt>
                <c:pt idx="140">
                  <c:v>4.17</c:v>
                </c:pt>
                <c:pt idx="141">
                  <c:v>4.16</c:v>
                </c:pt>
                <c:pt idx="142">
                  <c:v>4.2</c:v>
                </c:pt>
                <c:pt idx="143">
                  <c:v>4.25</c:v>
                </c:pt>
                <c:pt idx="144">
                  <c:v>4.26</c:v>
                </c:pt>
                <c:pt idx="145">
                  <c:v>4.25</c:v>
                </c:pt>
                <c:pt idx="146">
                  <c:v>4.28</c:v>
                </c:pt>
                <c:pt idx="147">
                  <c:v>4.2699999999999996</c:v>
                </c:pt>
                <c:pt idx="148">
                  <c:v>4.2</c:v>
                </c:pt>
                <c:pt idx="149">
                  <c:v>4.17</c:v>
                </c:pt>
                <c:pt idx="150">
                  <c:v>4.1500000000000004</c:v>
                </c:pt>
                <c:pt idx="151">
                  <c:v>4.09</c:v>
                </c:pt>
                <c:pt idx="152">
                  <c:v>3.99</c:v>
                </c:pt>
                <c:pt idx="153">
                  <c:v>3.8</c:v>
                </c:pt>
                <c:pt idx="154">
                  <c:v>3.78</c:v>
                </c:pt>
                <c:pt idx="155">
                  <c:v>3.9</c:v>
                </c:pt>
                <c:pt idx="156">
                  <c:v>3.96</c:v>
                </c:pt>
                <c:pt idx="157">
                  <c:v>3.99</c:v>
                </c:pt>
                <c:pt idx="158">
                  <c:v>3.94</c:v>
                </c:pt>
                <c:pt idx="159">
                  <c:v>3.9</c:v>
                </c:pt>
                <c:pt idx="160">
                  <c:v>3.85</c:v>
                </c:pt>
                <c:pt idx="161">
                  <c:v>3.83</c:v>
                </c:pt>
                <c:pt idx="162">
                  <c:v>3.92</c:v>
                </c:pt>
                <c:pt idx="163">
                  <c:v>3.89</c:v>
                </c:pt>
                <c:pt idx="164">
                  <c:v>3.86</c:v>
                </c:pt>
                <c:pt idx="165">
                  <c:v>3.82</c:v>
                </c:pt>
                <c:pt idx="166">
                  <c:v>3.79</c:v>
                </c:pt>
                <c:pt idx="167">
                  <c:v>3.86</c:v>
                </c:pt>
                <c:pt idx="168">
                  <c:v>3.81</c:v>
                </c:pt>
                <c:pt idx="169">
                  <c:v>3.82</c:v>
                </c:pt>
                <c:pt idx="170">
                  <c:v>3.83</c:v>
                </c:pt>
                <c:pt idx="171">
                  <c:v>3.84</c:v>
                </c:pt>
                <c:pt idx="172">
                  <c:v>3.87</c:v>
                </c:pt>
                <c:pt idx="173">
                  <c:v>3.91</c:v>
                </c:pt>
                <c:pt idx="174">
                  <c:v>3.875</c:v>
                </c:pt>
                <c:pt idx="175">
                  <c:v>3.84</c:v>
                </c:pt>
                <c:pt idx="176">
                  <c:v>3.77</c:v>
                </c:pt>
                <c:pt idx="177">
                  <c:v>3.73</c:v>
                </c:pt>
                <c:pt idx="178">
                  <c:v>3.72</c:v>
                </c:pt>
                <c:pt idx="179">
                  <c:v>3.7</c:v>
                </c:pt>
                <c:pt idx="180">
                  <c:v>3.65</c:v>
                </c:pt>
                <c:pt idx="181">
                  <c:v>3.65</c:v>
                </c:pt>
                <c:pt idx="182">
                  <c:v>3.68</c:v>
                </c:pt>
                <c:pt idx="183">
                  <c:v>3.66</c:v>
                </c:pt>
                <c:pt idx="184">
                  <c:v>3.63</c:v>
                </c:pt>
                <c:pt idx="185">
                  <c:v>3.65</c:v>
                </c:pt>
                <c:pt idx="186">
                  <c:v>3.7</c:v>
                </c:pt>
                <c:pt idx="187">
                  <c:v>3.73</c:v>
                </c:pt>
                <c:pt idx="188">
                  <c:v>3.73</c:v>
                </c:pt>
                <c:pt idx="189">
                  <c:v>3.75</c:v>
                </c:pt>
                <c:pt idx="190">
                  <c:v>3.74</c:v>
                </c:pt>
                <c:pt idx="191">
                  <c:v>3.79</c:v>
                </c:pt>
                <c:pt idx="192">
                  <c:v>3.79</c:v>
                </c:pt>
                <c:pt idx="193">
                  <c:v>3.75</c:v>
                </c:pt>
                <c:pt idx="194">
                  <c:v>3.81</c:v>
                </c:pt>
                <c:pt idx="195">
                  <c:v>3.74</c:v>
                </c:pt>
                <c:pt idx="196">
                  <c:v>3.79</c:v>
                </c:pt>
                <c:pt idx="197">
                  <c:v>3.85</c:v>
                </c:pt>
                <c:pt idx="198">
                  <c:v>3.98</c:v>
                </c:pt>
                <c:pt idx="199">
                  <c:v>4.03</c:v>
                </c:pt>
                <c:pt idx="200">
                  <c:v>4.04</c:v>
                </c:pt>
                <c:pt idx="201">
                  <c:v>4.0599999999999996</c:v>
                </c:pt>
                <c:pt idx="202">
                  <c:v>4.09</c:v>
                </c:pt>
                <c:pt idx="203">
                  <c:v>4.08</c:v>
                </c:pt>
                <c:pt idx="204">
                  <c:v>4.0549999999999997</c:v>
                </c:pt>
                <c:pt idx="205">
                  <c:v>4.03</c:v>
                </c:pt>
                <c:pt idx="206">
                  <c:v>4.0199999999999996</c:v>
                </c:pt>
                <c:pt idx="207">
                  <c:v>4.09</c:v>
                </c:pt>
                <c:pt idx="208">
                  <c:v>4.08</c:v>
                </c:pt>
                <c:pt idx="209">
                  <c:v>4.1900000000000004</c:v>
                </c:pt>
                <c:pt idx="210">
                  <c:v>4.2</c:v>
                </c:pt>
                <c:pt idx="211">
                  <c:v>4.24</c:v>
                </c:pt>
                <c:pt idx="212">
                  <c:v>4.21</c:v>
                </c:pt>
                <c:pt idx="213">
                  <c:v>4.25</c:v>
                </c:pt>
                <c:pt idx="214">
                  <c:v>4.28</c:v>
                </c:pt>
                <c:pt idx="215">
                  <c:v>4.28</c:v>
                </c:pt>
                <c:pt idx="216">
                  <c:v>4.29</c:v>
                </c:pt>
                <c:pt idx="217">
                  <c:v>4.28</c:v>
                </c:pt>
                <c:pt idx="218">
                  <c:v>4.37</c:v>
                </c:pt>
                <c:pt idx="219">
                  <c:v>4.3099999999999996</c:v>
                </c:pt>
                <c:pt idx="220">
                  <c:v>4.26</c:v>
                </c:pt>
                <c:pt idx="221">
                  <c:v>4.42</c:v>
                </c:pt>
                <c:pt idx="222">
                  <c:v>4.3099999999999996</c:v>
                </c:pt>
                <c:pt idx="223">
                  <c:v>4.3</c:v>
                </c:pt>
                <c:pt idx="224">
                  <c:v>4.3650000000000002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4.43</c:v>
                </c:pt>
                <c:pt idx="228">
                  <c:v>4.43</c:v>
                </c:pt>
                <c:pt idx="229">
                  <c:v>4.42</c:v>
                </c:pt>
                <c:pt idx="230">
                  <c:v>4.3899999999999997</c:v>
                </c:pt>
                <c:pt idx="231">
                  <c:v>4.41</c:v>
                </c:pt>
                <c:pt idx="232">
                  <c:v>4.43</c:v>
                </c:pt>
                <c:pt idx="233">
                  <c:v>4.41</c:v>
                </c:pt>
                <c:pt idx="234">
                  <c:v>4.2699999999999996</c:v>
                </c:pt>
                <c:pt idx="235">
                  <c:v>4.3</c:v>
                </c:pt>
                <c:pt idx="236">
                  <c:v>4.25</c:v>
                </c:pt>
                <c:pt idx="237">
                  <c:v>4.2149999999999999</c:v>
                </c:pt>
                <c:pt idx="238">
                  <c:v>4.18</c:v>
                </c:pt>
                <c:pt idx="239">
                  <c:v>4.1900000000000004</c:v>
                </c:pt>
                <c:pt idx="240">
                  <c:v>4.2300000000000004</c:v>
                </c:pt>
                <c:pt idx="241">
                  <c:v>4.1900000000000004</c:v>
                </c:pt>
                <c:pt idx="242">
                  <c:v>4.17</c:v>
                </c:pt>
                <c:pt idx="243">
                  <c:v>4.1500000000000004</c:v>
                </c:pt>
                <c:pt idx="244">
                  <c:v>4.2</c:v>
                </c:pt>
                <c:pt idx="245">
                  <c:v>4.22</c:v>
                </c:pt>
                <c:pt idx="246">
                  <c:v>4.26</c:v>
                </c:pt>
                <c:pt idx="247">
                  <c:v>4.32</c:v>
                </c:pt>
                <c:pt idx="248">
                  <c:v>4.4000000000000004</c:v>
                </c:pt>
                <c:pt idx="249">
                  <c:v>4.3899999999999997</c:v>
                </c:pt>
                <c:pt idx="250">
                  <c:v>4.4000000000000004</c:v>
                </c:pt>
                <c:pt idx="251">
                  <c:v>4.5</c:v>
                </c:pt>
                <c:pt idx="252">
                  <c:v>4.57</c:v>
                </c:pt>
                <c:pt idx="253">
                  <c:v>4.5199999999999996</c:v>
                </c:pt>
                <c:pt idx="254">
                  <c:v>4.59</c:v>
                </c:pt>
                <c:pt idx="255">
                  <c:v>4.59</c:v>
                </c:pt>
                <c:pt idx="256">
                  <c:v>4.585</c:v>
                </c:pt>
                <c:pt idx="257">
                  <c:v>4.58</c:v>
                </c:pt>
                <c:pt idx="258">
                  <c:v>4.62</c:v>
                </c:pt>
                <c:pt idx="259">
                  <c:v>4.55</c:v>
                </c:pt>
                <c:pt idx="260">
                  <c:v>4.58</c:v>
                </c:pt>
                <c:pt idx="261">
                  <c:v>4.5750000000000002</c:v>
                </c:pt>
                <c:pt idx="262">
                  <c:v>4.57</c:v>
                </c:pt>
                <c:pt idx="263">
                  <c:v>4.5999999999999996</c:v>
                </c:pt>
                <c:pt idx="264">
                  <c:v>4.62</c:v>
                </c:pt>
                <c:pt idx="265">
                  <c:v>4.67</c:v>
                </c:pt>
                <c:pt idx="266">
                  <c:v>4.67</c:v>
                </c:pt>
                <c:pt idx="267">
                  <c:v>4.68</c:v>
                </c:pt>
                <c:pt idx="268">
                  <c:v>4.7699999999999996</c:v>
                </c:pt>
                <c:pt idx="269">
                  <c:v>4.79</c:v>
                </c:pt>
                <c:pt idx="270">
                  <c:v>4.78</c:v>
                </c:pt>
                <c:pt idx="271">
                  <c:v>4.66</c:v>
                </c:pt>
                <c:pt idx="272">
                  <c:v>4.6100000000000003</c:v>
                </c:pt>
                <c:pt idx="273">
                  <c:v>4.6100000000000003</c:v>
                </c:pt>
                <c:pt idx="274">
                  <c:v>4.59</c:v>
                </c:pt>
                <c:pt idx="275">
                  <c:v>4.57</c:v>
                </c:pt>
                <c:pt idx="276">
                  <c:v>4.5999999999999996</c:v>
                </c:pt>
                <c:pt idx="277">
                  <c:v>4.6500000000000004</c:v>
                </c:pt>
                <c:pt idx="278">
                  <c:v>4.63</c:v>
                </c:pt>
                <c:pt idx="279">
                  <c:v>4.53</c:v>
                </c:pt>
                <c:pt idx="280">
                  <c:v>4.55</c:v>
                </c:pt>
                <c:pt idx="281">
                  <c:v>4.55</c:v>
                </c:pt>
                <c:pt idx="282">
                  <c:v>4.5199999999999996</c:v>
                </c:pt>
                <c:pt idx="283">
                  <c:v>4.58</c:v>
                </c:pt>
                <c:pt idx="284">
                  <c:v>4.54</c:v>
                </c:pt>
                <c:pt idx="285">
                  <c:v>4.5199999999999996</c:v>
                </c:pt>
                <c:pt idx="286">
                  <c:v>4.43</c:v>
                </c:pt>
                <c:pt idx="287">
                  <c:v>4.45</c:v>
                </c:pt>
                <c:pt idx="288">
                  <c:v>4.49</c:v>
                </c:pt>
                <c:pt idx="289">
                  <c:v>4.51</c:v>
                </c:pt>
                <c:pt idx="290">
                  <c:v>4.54</c:v>
                </c:pt>
                <c:pt idx="291">
                  <c:v>4.62</c:v>
                </c:pt>
                <c:pt idx="292">
                  <c:v>4.5199999999999996</c:v>
                </c:pt>
                <c:pt idx="293">
                  <c:v>4.47</c:v>
                </c:pt>
                <c:pt idx="294">
                  <c:v>4.51</c:v>
                </c:pt>
                <c:pt idx="295">
                  <c:v>4.55</c:v>
                </c:pt>
                <c:pt idx="296">
                  <c:v>4.53</c:v>
                </c:pt>
                <c:pt idx="297">
                  <c:v>4.5</c:v>
                </c:pt>
                <c:pt idx="298">
                  <c:v>4.42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4.25</c:v>
                </c:pt>
                <c:pt idx="302">
                  <c:v>4.29</c:v>
                </c:pt>
                <c:pt idx="303">
                  <c:v>4.24</c:v>
                </c:pt>
                <c:pt idx="304">
                  <c:v>4.16</c:v>
                </c:pt>
                <c:pt idx="305">
                  <c:v>4.22</c:v>
                </c:pt>
                <c:pt idx="306">
                  <c:v>4.28</c:v>
                </c:pt>
                <c:pt idx="307">
                  <c:v>4.29</c:v>
                </c:pt>
                <c:pt idx="308">
                  <c:v>4.32</c:v>
                </c:pt>
                <c:pt idx="309">
                  <c:v>4.22</c:v>
                </c:pt>
                <c:pt idx="310">
                  <c:v>4.28</c:v>
                </c:pt>
                <c:pt idx="311">
                  <c:v>4.32</c:v>
                </c:pt>
                <c:pt idx="312">
                  <c:v>4.2699999999999996</c:v>
                </c:pt>
                <c:pt idx="313">
                  <c:v>4.3099999999999996</c:v>
                </c:pt>
                <c:pt idx="314">
                  <c:v>4.3099999999999996</c:v>
                </c:pt>
                <c:pt idx="315">
                  <c:v>4.29</c:v>
                </c:pt>
                <c:pt idx="316">
                  <c:v>4.25</c:v>
                </c:pt>
                <c:pt idx="317">
                  <c:v>4.24</c:v>
                </c:pt>
                <c:pt idx="318">
                  <c:v>4.25</c:v>
                </c:pt>
                <c:pt idx="319">
                  <c:v>4.34</c:v>
                </c:pt>
                <c:pt idx="320">
                  <c:v>4.3099999999999996</c:v>
                </c:pt>
                <c:pt idx="321">
                  <c:v>4.3499999999999996</c:v>
                </c:pt>
                <c:pt idx="322">
                  <c:v>4.38</c:v>
                </c:pt>
                <c:pt idx="323">
                  <c:v>4.2699999999999996</c:v>
                </c:pt>
                <c:pt idx="324">
                  <c:v>4.2300000000000004</c:v>
                </c:pt>
                <c:pt idx="325">
                  <c:v>4.17</c:v>
                </c:pt>
                <c:pt idx="326">
                  <c:v>4.2</c:v>
                </c:pt>
                <c:pt idx="327">
                  <c:v>4.0599999999999996</c:v>
                </c:pt>
                <c:pt idx="328">
                  <c:v>4.01</c:v>
                </c:pt>
                <c:pt idx="329">
                  <c:v>4.1500000000000004</c:v>
                </c:pt>
                <c:pt idx="330">
                  <c:v>4.26</c:v>
                </c:pt>
                <c:pt idx="331">
                  <c:v>4.34</c:v>
                </c:pt>
                <c:pt idx="332">
                  <c:v>4.4000000000000004</c:v>
                </c:pt>
                <c:pt idx="333">
                  <c:v>4.4800000000000004</c:v>
                </c:pt>
                <c:pt idx="334">
                  <c:v>4.38</c:v>
                </c:pt>
                <c:pt idx="335" formatCode="0.000">
                  <c:v>4.3499999999999996</c:v>
                </c:pt>
                <c:pt idx="336" formatCode="0.000">
                  <c:v>4.29</c:v>
                </c:pt>
                <c:pt idx="337" formatCode="0.000">
                  <c:v>4.34</c:v>
                </c:pt>
                <c:pt idx="338" formatCode="0.000">
                  <c:v>4.34</c:v>
                </c:pt>
                <c:pt idx="339" formatCode="0.000">
                  <c:v>4.42</c:v>
                </c:pt>
                <c:pt idx="340" formatCode="0.000">
                  <c:v>4.41</c:v>
                </c:pt>
                <c:pt idx="341" formatCode="0.000">
                  <c:v>4.4000000000000004</c:v>
                </c:pt>
                <c:pt idx="342" formatCode="0.000">
                  <c:v>4.32</c:v>
                </c:pt>
                <c:pt idx="343" formatCode="0.000">
                  <c:v>4.29</c:v>
                </c:pt>
                <c:pt idx="344" formatCode="0.000">
                  <c:v>4.2300000000000004</c:v>
                </c:pt>
                <c:pt idx="345" formatCode="0.000">
                  <c:v>4.1900000000000004</c:v>
                </c:pt>
                <c:pt idx="346" formatCode="0.000">
                  <c:v>4.17</c:v>
                </c:pt>
                <c:pt idx="347" formatCode="0.000">
                  <c:v>4.25</c:v>
                </c:pt>
                <c:pt idx="348" formatCode="0.000">
                  <c:v>4.33</c:v>
                </c:pt>
                <c:pt idx="349" formatCode="0.000">
                  <c:v>4.3600000000000003</c:v>
                </c:pt>
                <c:pt idx="350" formatCode="0.000">
                  <c:v>4.3</c:v>
                </c:pt>
                <c:pt idx="351" formatCode="0.000">
                  <c:v>4.26</c:v>
                </c:pt>
                <c:pt idx="352" formatCode="0.000">
                  <c:v>4.37</c:v>
                </c:pt>
                <c:pt idx="353" formatCode="0.000">
                  <c:v>4.37</c:v>
                </c:pt>
                <c:pt idx="354" formatCode="0.000">
                  <c:v>4.45</c:v>
                </c:pt>
                <c:pt idx="355" formatCode="0.000">
                  <c:v>4.49</c:v>
                </c:pt>
                <c:pt idx="356" formatCode="0.000">
                  <c:v>4.53</c:v>
                </c:pt>
                <c:pt idx="357" formatCode="0.000">
                  <c:v>4.45</c:v>
                </c:pt>
                <c:pt idx="358" formatCode="0.000">
                  <c:v>4.43</c:v>
                </c:pt>
                <c:pt idx="359" formatCode="0.000">
                  <c:v>4.46</c:v>
                </c:pt>
                <c:pt idx="360" formatCode="0.000">
                  <c:v>4.4800000000000004</c:v>
                </c:pt>
                <c:pt idx="361" formatCode="0.000">
                  <c:v>4.58</c:v>
                </c:pt>
                <c:pt idx="362" formatCode="0.000">
                  <c:v>4.54</c:v>
                </c:pt>
                <c:pt idx="363" formatCode="0.000">
                  <c:v>4.51</c:v>
                </c:pt>
                <c:pt idx="365" formatCode="0.000">
                  <c:v>4.43</c:v>
                </c:pt>
                <c:pt idx="366" formatCode="0.000">
                  <c:v>4.47</c:v>
                </c:pt>
                <c:pt idx="367" formatCode="0.000">
                  <c:v>4.43</c:v>
                </c:pt>
                <c:pt idx="368" formatCode="0.000">
                  <c:v>4.41</c:v>
                </c:pt>
                <c:pt idx="369" formatCode="0.000">
                  <c:v>4.46</c:v>
                </c:pt>
                <c:pt idx="370" formatCode="0.000">
                  <c:v>4.46</c:v>
                </c:pt>
                <c:pt idx="371" formatCode="0.000">
                  <c:v>4.37</c:v>
                </c:pt>
                <c:pt idx="372" formatCode="0.000">
                  <c:v>4.4000000000000004</c:v>
                </c:pt>
                <c:pt idx="373" formatCode="0.000">
                  <c:v>4.51</c:v>
                </c:pt>
                <c:pt idx="374" formatCode="0.000">
                  <c:v>4.49</c:v>
                </c:pt>
                <c:pt idx="375" formatCode="0.000">
                  <c:v>4.47</c:v>
                </c:pt>
                <c:pt idx="376" formatCode="0.000">
                  <c:v>4.41</c:v>
                </c:pt>
                <c:pt idx="377" formatCode="0.000">
                  <c:v>4.3600000000000003</c:v>
                </c:pt>
                <c:pt idx="378" formatCode="0.000">
                  <c:v>4.41</c:v>
                </c:pt>
                <c:pt idx="379" formatCode="0.000">
                  <c:v>4.46</c:v>
                </c:pt>
                <c:pt idx="380" formatCode="0.000">
                  <c:v>4.3899999999999997</c:v>
                </c:pt>
                <c:pt idx="381" formatCode="0.000">
                  <c:v>4.38</c:v>
                </c:pt>
                <c:pt idx="383" formatCode="0.000">
                  <c:v>4.38</c:v>
                </c:pt>
                <c:pt idx="384" formatCode="0.000">
                  <c:v>4.34</c:v>
                </c:pt>
                <c:pt idx="385" formatCode="0.000">
                  <c:v>4.3</c:v>
                </c:pt>
                <c:pt idx="386" formatCode="0.000">
                  <c:v>4.29</c:v>
                </c:pt>
                <c:pt idx="387" formatCode="0.000">
                  <c:v>4.26</c:v>
                </c:pt>
                <c:pt idx="388" formatCode="0.000">
                  <c:v>4.29</c:v>
                </c:pt>
                <c:pt idx="389" formatCode="0.000">
                  <c:v>4.24</c:v>
                </c:pt>
                <c:pt idx="390" formatCode="0.000">
                  <c:v>4.26</c:v>
                </c:pt>
                <c:pt idx="391" formatCode="0.00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ინდექსი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between"/>
      </c:valAx>
      <c:valAx>
        <c:axId val="1844961376"/>
        <c:scaling>
          <c:orientation val="minMax"/>
          <c:min val="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66269841269844"/>
          <c:y val="0.55331157965194111"/>
          <c:w val="0.71030243764172341"/>
          <c:h val="0.23526351351351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13888888888887E-2"/>
          <c:y val="0.23787192118226602"/>
          <c:w val="0.89318839031339037"/>
          <c:h val="0.63328528217094449"/>
        </c:manualLayout>
      </c:layout>
      <c:areaChart>
        <c:grouping val="standard"/>
        <c:varyColors val="0"/>
        <c:ser>
          <c:idx val="5"/>
          <c:order val="5"/>
          <c:tx>
            <c:strRef>
              <c:f>'1.4'!$K$3:$K$6</c:f>
              <c:strCache>
                <c:ptCount val="4"/>
                <c:pt idx="0">
                  <c:v>3.1</c:v>
                </c:pt>
                <c:pt idx="1">
                  <c:v>3.1</c:v>
                </c:pt>
                <c:pt idx="2">
                  <c:v>1.9</c:v>
                </c:pt>
                <c:pt idx="3">
                  <c:v>1.9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'1.4'!$K$3:$K$6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6E-4D49-ADCD-32E31B785A14}"/>
            </c:ext>
          </c:extLst>
        </c:ser>
        <c:ser>
          <c:idx val="6"/>
          <c:order val="6"/>
          <c:tx>
            <c:strRef>
              <c:f>'1.4'!$L$2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'1.4'!$L$3:$L$6</c:f>
              <c:numCache>
                <c:formatCode>[$-409]mmm\-yy;@</c:formatCode>
                <c:ptCount val="4"/>
                <c:pt idx="2" formatCode="0.0">
                  <c:v>7</c:v>
                </c:pt>
                <c:pt idx="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'1.4'!$C$1</c:f>
              <c:strCache>
                <c:ptCount val="1"/>
                <c:pt idx="0">
                  <c:v>აშშ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'1.4'!$C$3:$C$6</c:f>
              <c:numCache>
                <c:formatCode>0.0</c:formatCode>
                <c:ptCount val="4"/>
                <c:pt idx="0">
                  <c:v>2.9</c:v>
                </c:pt>
                <c:pt idx="1">
                  <c:v>2.8</c:v>
                </c:pt>
                <c:pt idx="2">
                  <c:v>1.9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E-4D49-ADCD-32E31B785A14}"/>
            </c:ext>
          </c:extLst>
        </c:ser>
        <c:ser>
          <c:idx val="1"/>
          <c:order val="1"/>
          <c:tx>
            <c:strRef>
              <c:f>'1.4'!$D$1</c:f>
              <c:strCache>
                <c:ptCount val="1"/>
                <c:pt idx="0">
                  <c:v>ევროზონა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'1.4'!$D$3:$D$6</c:f>
              <c:numCache>
                <c:formatCode>0.0</c:formatCode>
                <c:ptCount val="4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E-4D49-ADCD-32E31B785A14}"/>
            </c:ext>
          </c:extLst>
        </c:ser>
        <c:ser>
          <c:idx val="2"/>
          <c:order val="2"/>
          <c:tx>
            <c:strRef>
              <c:f>'1.4'!$E$1</c:f>
              <c:strCache>
                <c:ptCount val="1"/>
                <c:pt idx="0">
                  <c:v>რუსეთი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'1.4'!$E$3:$E$6</c:f>
              <c:numCache>
                <c:formatCode>0.0</c:formatCode>
                <c:ptCount val="4"/>
                <c:pt idx="0">
                  <c:v>4.0999999999999996</c:v>
                </c:pt>
                <c:pt idx="1">
                  <c:v>4.3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E-4D49-ADCD-32E31B785A14}"/>
            </c:ext>
          </c:extLst>
        </c:ser>
        <c:ser>
          <c:idx val="3"/>
          <c:order val="3"/>
          <c:tx>
            <c:strRef>
              <c:f>'1.4'!$F$1</c:f>
              <c:strCache>
                <c:ptCount val="1"/>
                <c:pt idx="0">
                  <c:v>ჩინეთი</c:v>
                </c:pt>
              </c:strCache>
            </c:strRef>
          </c:tx>
          <c:spPr>
            <a:ln w="22225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'1.4'!$F$3:$F$6</c:f>
              <c:numCache>
                <c:formatCode>0.0</c:formatCode>
                <c:ptCount val="4"/>
                <c:pt idx="0">
                  <c:v>5.4</c:v>
                </c:pt>
                <c:pt idx="1">
                  <c:v>5</c:v>
                </c:pt>
                <c:pt idx="2">
                  <c:v>4.8</c:v>
                </c:pt>
                <c:pt idx="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E-4D49-ADCD-32E31B785A14}"/>
            </c:ext>
          </c:extLst>
        </c:ser>
        <c:ser>
          <c:idx val="4"/>
          <c:order val="4"/>
          <c:tx>
            <c:strRef>
              <c:f>'1.4'!$H$1</c:f>
              <c:strCache>
                <c:ptCount val="1"/>
                <c:pt idx="0">
                  <c:v>საშუალო შეწონილი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'1.4'!$H$3:$H$9</c:f>
              <c:numCache>
                <c:formatCode>0.0</c:formatCode>
                <c:ptCount val="7"/>
                <c:pt idx="0">
                  <c:v>3.0668571428571427</c:v>
                </c:pt>
                <c:pt idx="1">
                  <c:v>3.1405714285714286</c:v>
                </c:pt>
                <c:pt idx="2">
                  <c:v>2.0527619047619048</c:v>
                </c:pt>
                <c:pt idx="3">
                  <c:v>2.0099047619047621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E-4D49-ADCD-32E31B785A14}"/>
            </c:ext>
          </c:extLst>
        </c:ser>
        <c:ser>
          <c:idx val="7"/>
          <c:order val="7"/>
          <c:tx>
            <c:strRef>
              <c:f>'1.4'!$I$1</c:f>
              <c:strCache>
                <c:ptCount val="1"/>
                <c:pt idx="0">
                  <c:v>წინა პროგნოზის საშუალო შეწონილი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'1.4'!$I$3:$I$6</c:f>
              <c:numCache>
                <c:formatCode>0.0</c:formatCode>
                <c:ptCount val="4"/>
                <c:pt idx="0">
                  <c:v>3.0668571428571427</c:v>
                </c:pt>
                <c:pt idx="1">
                  <c:v>3.1405714285714286</c:v>
                </c:pt>
                <c:pt idx="2">
                  <c:v>1.920087619047619</c:v>
                </c:pt>
                <c:pt idx="3">
                  <c:v>1.8706971428571428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933515731874147E-2"/>
          <c:y val="4.0681012877020143E-3"/>
          <c:w val="0.71571792065663487"/>
          <c:h val="0.21419410595454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r>
              <a:rPr lang="ka-GE"/>
              <a:t> (დეკ-2019=100)</a:t>
            </a:r>
            <a:endParaRPr lang="en-U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421444768383543E-2"/>
          <c:y val="4.591331994645248E-2"/>
          <c:w val="0.8833758503401361"/>
          <c:h val="0.78181325301204818"/>
        </c:manualLayout>
      </c:layout>
      <c:lineChart>
        <c:grouping val="standard"/>
        <c:varyColors val="0"/>
        <c:ser>
          <c:idx val="0"/>
          <c:order val="0"/>
          <c:tx>
            <c:strRef>
              <c:f>'1.5'!$C$2</c:f>
              <c:strCache>
                <c:ptCount val="1"/>
                <c:pt idx="0">
                  <c:v>FAO სურსათის ფასების ინდექსი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'1.5'!$B$3:$B$69</c:f>
              <c:numCache>
                <c:formatCode>m/d/yyyy</c:formatCode>
                <c:ptCount val="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</c:numCache>
            </c:numRef>
          </c:cat>
          <c:val>
            <c:numRef>
              <c:f>'1.5'!$C$3:$C$69</c:f>
              <c:numCache>
                <c:formatCode>0</c:formatCode>
                <c:ptCount val="67"/>
                <c:pt idx="0">
                  <c:v>100</c:v>
                </c:pt>
                <c:pt idx="1">
                  <c:v>101.66329891911788</c:v>
                </c:pt>
                <c:pt idx="2">
                  <c:v>98.805353075899234</c:v>
                </c:pt>
                <c:pt idx="3">
                  <c:v>94.467826850434889</c:v>
                </c:pt>
                <c:pt idx="4">
                  <c:v>91.695855642052948</c:v>
                </c:pt>
                <c:pt idx="5">
                  <c:v>90.43709253004107</c:v>
                </c:pt>
                <c:pt idx="6">
                  <c:v>92.404853155735097</c:v>
                </c:pt>
                <c:pt idx="7">
                  <c:v>93.039344930899247</c:v>
                </c:pt>
                <c:pt idx="8">
                  <c:v>94.917116424732242</c:v>
                </c:pt>
                <c:pt idx="9">
                  <c:v>97.146366939182457</c:v>
                </c:pt>
                <c:pt idx="10">
                  <c:v>100.5236211706177</c:v>
                </c:pt>
                <c:pt idx="11">
                  <c:v>104.68434087737526</c:v>
                </c:pt>
                <c:pt idx="12">
                  <c:v>107.61312765837638</c:v>
                </c:pt>
                <c:pt idx="13">
                  <c:v>112.60316943916931</c:v>
                </c:pt>
                <c:pt idx="14">
                  <c:v>115.58347760182421</c:v>
                </c:pt>
                <c:pt idx="15">
                  <c:v>118.168245241248</c:v>
                </c:pt>
                <c:pt idx="16">
                  <c:v>121.10369737339587</c:v>
                </c:pt>
                <c:pt idx="17">
                  <c:v>127.34453681362376</c:v>
                </c:pt>
                <c:pt idx="18">
                  <c:v>124.37789935302249</c:v>
                </c:pt>
                <c:pt idx="19">
                  <c:v>123.39695757956306</c:v>
                </c:pt>
                <c:pt idx="20">
                  <c:v>126.9818791270969</c:v>
                </c:pt>
                <c:pt idx="21">
                  <c:v>128.13159408877047</c:v>
                </c:pt>
                <c:pt idx="22">
                  <c:v>132.22867760852395</c:v>
                </c:pt>
                <c:pt idx="23">
                  <c:v>134.37789424927391</c:v>
                </c:pt>
                <c:pt idx="24">
                  <c:v>132.67266750269991</c:v>
                </c:pt>
                <c:pt idx="25">
                  <c:v>134.63311850359352</c:v>
                </c:pt>
                <c:pt idx="26">
                  <c:v>140.55822742952495</c:v>
                </c:pt>
                <c:pt idx="27">
                  <c:v>158.96733076295737</c:v>
                </c:pt>
                <c:pt idx="28">
                  <c:v>157.553477347805</c:v>
                </c:pt>
                <c:pt idx="29">
                  <c:v>157.44719246631956</c:v>
                </c:pt>
                <c:pt idx="30">
                  <c:v>154.44179328214474</c:v>
                </c:pt>
                <c:pt idx="31">
                  <c:v>140.4940413462983</c:v>
                </c:pt>
                <c:pt idx="32">
                  <c:v>137.60336206135656</c:v>
                </c:pt>
                <c:pt idx="33">
                  <c:v>136.2540979468279</c:v>
                </c:pt>
                <c:pt idx="34">
                  <c:v>135.59349292068629</c:v>
                </c:pt>
                <c:pt idx="35">
                  <c:v>134.91170277008467</c:v>
                </c:pt>
                <c:pt idx="36">
                  <c:v>132.0546360029972</c:v>
                </c:pt>
                <c:pt idx="37">
                  <c:v>130.39867539246131</c:v>
                </c:pt>
                <c:pt idx="38">
                  <c:v>129.70742848970511</c:v>
                </c:pt>
                <c:pt idx="39">
                  <c:v>126.98186733418699</c:v>
                </c:pt>
                <c:pt idx="40">
                  <c:v>127.38113702224531</c:v>
                </c:pt>
                <c:pt idx="41">
                  <c:v>123.48612651162803</c:v>
                </c:pt>
                <c:pt idx="42">
                  <c:v>122.04232379551398</c:v>
                </c:pt>
                <c:pt idx="43">
                  <c:v>123.3841828882659</c:v>
                </c:pt>
                <c:pt idx="44">
                  <c:v>120.84295176462069</c:v>
                </c:pt>
                <c:pt idx="45">
                  <c:v>120.71502476095766</c:v>
                </c:pt>
                <c:pt idx="46">
                  <c:v>119.77732356401316</c:v>
                </c:pt>
                <c:pt idx="47">
                  <c:v>119.65994553799548</c:v>
                </c:pt>
                <c:pt idx="48">
                  <c:v>118.13520834940753</c:v>
                </c:pt>
                <c:pt idx="49">
                  <c:v>116.72516700958904</c:v>
                </c:pt>
                <c:pt idx="50">
                  <c:v>116.52720496441479</c:v>
                </c:pt>
                <c:pt idx="51">
                  <c:v>118.01348611467198</c:v>
                </c:pt>
                <c:pt idx="52">
                  <c:v>118.31418035557535</c:v>
                </c:pt>
                <c:pt idx="53">
                  <c:v>119.54379805760269</c:v>
                </c:pt>
                <c:pt idx="54">
                  <c:v>120.04137532130929</c:v>
                </c:pt>
                <c:pt idx="55">
                  <c:v>119.93339953583128</c:v>
                </c:pt>
                <c:pt idx="56">
                  <c:v>120.7135171449853</c:v>
                </c:pt>
                <c:pt idx="57">
                  <c:v>123.61214006853241</c:v>
                </c:pt>
                <c:pt idx="58">
                  <c:v>125.94385736420828</c:v>
                </c:pt>
                <c:pt idx="59">
                  <c:v>126.70995778866893</c:v>
                </c:pt>
                <c:pt idx="60" formatCode="0.0">
                  <c:v>126.40993055835929</c:v>
                </c:pt>
                <c:pt idx="61">
                  <c:v>123.67477914001826</c:v>
                </c:pt>
                <c:pt idx="62">
                  <c:v>125.60525636277025</c:v>
                </c:pt>
                <c:pt idx="63">
                  <c:v>126.23390377217731</c:v>
                </c:pt>
                <c:pt idx="64" formatCode="0.0">
                  <c:v>127.15963067180355</c:v>
                </c:pt>
                <c:pt idx="65">
                  <c:v>126.28707680614039</c:v>
                </c:pt>
                <c:pt idx="66">
                  <c:v>126.97651739763714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04D-9B09-AD8C4897DFDA}"/>
            </c:ext>
          </c:extLst>
        </c:ser>
        <c:ser>
          <c:idx val="1"/>
          <c:order val="1"/>
          <c:tx>
            <c:strRef>
              <c:f>'1.5'!$D$2</c:f>
              <c:strCache>
                <c:ptCount val="1"/>
                <c:pt idx="0">
                  <c:v>ბრენტი ნავთობის ფასების ინდექსი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'1.5'!$B$3:$B$69</c:f>
              <c:numCache>
                <c:formatCode>m/d/yyyy</c:formatCode>
                <c:ptCount val="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</c:numCache>
            </c:numRef>
          </c:cat>
          <c:val>
            <c:numRef>
              <c:f>'1.5'!$D$3:$D$69</c:f>
              <c:numCache>
                <c:formatCode>0</c:formatCode>
                <c:ptCount val="67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 formatCode="0.0">
                  <c:v>129.64018952335272</c:v>
                </c:pt>
                <c:pt idx="56" formatCode="0.0">
                  <c:v>122.62239234075049</c:v>
                </c:pt>
                <c:pt idx="57" formatCode="0.0">
                  <c:v>112.77587427762172</c:v>
                </c:pt>
                <c:pt idx="58" formatCode="0.0">
                  <c:v>115.32021223482884</c:v>
                </c:pt>
                <c:pt idx="59" formatCode="0.0">
                  <c:v>112.88461852225302</c:v>
                </c:pt>
                <c:pt idx="60" formatCode="0.0">
                  <c:v>111.96072480935089</c:v>
                </c:pt>
                <c:pt idx="61" formatCode="0.0">
                  <c:v>120.04997503695516</c:v>
                </c:pt>
                <c:pt idx="62" formatCode="0.0">
                  <c:v>114.11263367815437</c:v>
                </c:pt>
                <c:pt idx="63" formatCode="0.0">
                  <c:v>110.23386946774873</c:v>
                </c:pt>
                <c:pt idx="64" formatCode="0.0">
                  <c:v>102.66872897312149</c:v>
                </c:pt>
                <c:pt idx="65" formatCode="0.0">
                  <c:v>97.199978463255405</c:v>
                </c:pt>
                <c:pt idx="66">
                  <c:v>108.56443728728389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FF-404D-9B09-AD8C4897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3983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562678062678"/>
          <c:y val="6.0426706827309225E-2"/>
          <c:w val="0.86486360398860396"/>
          <c:h val="0.77946318607764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'2.1.1'!$A$4</c:f>
              <c:strCache>
                <c:ptCount val="1"/>
                <c:pt idx="0">
                  <c:v>ინფორმაცია და კომუნიკაცია, მშენებლობა, ტრანსპორტირება, პროფესიული, სამეცნიერო და ტექნიკური საქმიანობები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.14385324001395428"/>
                  <c:y val="0.1513902501899489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331730769230764"/>
                      <c:h val="0.216484984984984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'2.1.1'!$B$2:$R$3</c:f>
              <c:multiLvlStrCache>
                <c:ptCount val="1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'2.1.1'!$B$4:$R$4</c:f>
              <c:numCache>
                <c:formatCode>0.0%</c:formatCode>
                <c:ptCount val="17"/>
                <c:pt idx="0">
                  <c:v>-1.169816827986009E-2</c:v>
                </c:pt>
                <c:pt idx="1">
                  <c:v>6.584507216825905E-2</c:v>
                </c:pt>
                <c:pt idx="2">
                  <c:v>-6.7601735903355829E-3</c:v>
                </c:pt>
                <c:pt idx="3">
                  <c:v>7.885058957112218E-3</c:v>
                </c:pt>
                <c:pt idx="4">
                  <c:v>4.8462475144788734E-2</c:v>
                </c:pt>
                <c:pt idx="5">
                  <c:v>3.1135541466206694E-2</c:v>
                </c:pt>
                <c:pt idx="6">
                  <c:v>7.2619005337528811E-2</c:v>
                </c:pt>
                <c:pt idx="7">
                  <c:v>8.3008144272774753E-2</c:v>
                </c:pt>
                <c:pt idx="8">
                  <c:v>4.9946574882870687E-2</c:v>
                </c:pt>
                <c:pt idx="9">
                  <c:v>4.370508720982387E-2</c:v>
                </c:pt>
                <c:pt idx="10">
                  <c:v>3.7977239986377448E-2</c:v>
                </c:pt>
                <c:pt idx="11">
                  <c:v>3.5963155168666092E-2</c:v>
                </c:pt>
                <c:pt idx="12">
                  <c:v>2.8182803241092697E-2</c:v>
                </c:pt>
                <c:pt idx="13">
                  <c:v>3.1709702263728684E-2</c:v>
                </c:pt>
                <c:pt idx="14">
                  <c:v>5.3847231143389698E-2</c:v>
                </c:pt>
                <c:pt idx="15">
                  <c:v>3.1948272435969143E-2</c:v>
                </c:pt>
                <c:pt idx="16">
                  <c:v>3.5703624268172675E-2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0-4660-A041-9F9B508B93B5}"/>
            </c:ext>
          </c:extLst>
        </c:ser>
        <c:ser>
          <c:idx val="1"/>
          <c:order val="1"/>
          <c:tx>
            <c:strRef>
              <c:f>'2.1.1'!$A$5</c:f>
              <c:strCache>
                <c:ptCount val="1"/>
                <c:pt idx="0">
                  <c:v>ვაჭრობა, განთავსების საშუალებებით უზრუნველყოფა და ხელოვნება, გართობა და დასვენება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.16759789620765553"/>
                  <c:y val="-0.1642701419972217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868044619422573"/>
                      <c:h val="0.286805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'2.1.1'!$B$2:$R$3</c:f>
              <c:multiLvlStrCache>
                <c:ptCount val="1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'2.1.1'!$B$5:$R$5</c:f>
              <c:numCache>
                <c:formatCode>0.0%</c:formatCode>
                <c:ptCount val="17"/>
                <c:pt idx="0">
                  <c:v>-4.0816142752489772E-2</c:v>
                </c:pt>
                <c:pt idx="1">
                  <c:v>0.12356584450234449</c:v>
                </c:pt>
                <c:pt idx="2">
                  <c:v>4.8708581360964842E-2</c:v>
                </c:pt>
                <c:pt idx="3">
                  <c:v>3.7514427809944323E-2</c:v>
                </c:pt>
                <c:pt idx="4">
                  <c:v>3.5688943611995448E-2</c:v>
                </c:pt>
                <c:pt idx="5">
                  <c:v>-2.0088070723749924E-2</c:v>
                </c:pt>
                <c:pt idx="6">
                  <c:v>1.2432902497281677E-2</c:v>
                </c:pt>
                <c:pt idx="7">
                  <c:v>4.5520355266103645E-2</c:v>
                </c:pt>
                <c:pt idx="8">
                  <c:v>3.4365838054581835E-2</c:v>
                </c:pt>
                <c:pt idx="9">
                  <c:v>2.6599766243450521E-2</c:v>
                </c:pt>
                <c:pt idx="10">
                  <c:v>2.6550631808489274E-2</c:v>
                </c:pt>
                <c:pt idx="11">
                  <c:v>2.1624810390041771E-2</c:v>
                </c:pt>
                <c:pt idx="12">
                  <c:v>1.5019900378974348E-2</c:v>
                </c:pt>
                <c:pt idx="13">
                  <c:v>2.9459313193457938E-2</c:v>
                </c:pt>
                <c:pt idx="14">
                  <c:v>2.6451899313037805E-2</c:v>
                </c:pt>
                <c:pt idx="15">
                  <c:v>5.874247308344383E-3</c:v>
                </c:pt>
                <c:pt idx="16">
                  <c:v>1.3527911103734722E-2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0-4660-A041-9F9B508B93B5}"/>
            </c:ext>
          </c:extLst>
        </c:ser>
        <c:ser>
          <c:idx val="2"/>
          <c:order val="3"/>
          <c:tx>
            <c:strRef>
              <c:f>'2.1.1'!$A$6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9444444444444445E-2"/>
                  <c:y val="-0.1932658872186431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'2.1.1'!$B$2:$R$3</c:f>
              <c:multiLvlStrCache>
                <c:ptCount val="1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'2.1.1'!$B$6:$R$6</c:f>
              <c:numCache>
                <c:formatCode>0.0%</c:formatCode>
                <c:ptCount val="17"/>
                <c:pt idx="0">
                  <c:v>3.7163553746669527E-4</c:v>
                </c:pt>
                <c:pt idx="1">
                  <c:v>9.2670800013263305E-2</c:v>
                </c:pt>
                <c:pt idx="2">
                  <c:v>9.4493665161208981E-2</c:v>
                </c:pt>
                <c:pt idx="3">
                  <c:v>9.0289978450192765E-2</c:v>
                </c:pt>
                <c:pt idx="4">
                  <c:v>7.1415097870921998E-2</c:v>
                </c:pt>
                <c:pt idx="5">
                  <c:v>3.0492778055117756E-2</c:v>
                </c:pt>
                <c:pt idx="6">
                  <c:v>9.090157632007774E-3</c:v>
                </c:pt>
                <c:pt idx="7">
                  <c:v>-7.9532886925508441E-3</c:v>
                </c:pt>
                <c:pt idx="8">
                  <c:v>-4.9727143421342988E-3</c:v>
                </c:pt>
                <c:pt idx="9">
                  <c:v>-3.967654975162202E-3</c:v>
                </c:pt>
                <c:pt idx="10">
                  <c:v>2.6802984769055873E-2</c:v>
                </c:pt>
                <c:pt idx="11">
                  <c:v>3.578733894070095E-2</c:v>
                </c:pt>
                <c:pt idx="12">
                  <c:v>4.2662140771935315E-2</c:v>
                </c:pt>
                <c:pt idx="13">
                  <c:v>4.3944136665795379E-2</c:v>
                </c:pt>
                <c:pt idx="14">
                  <c:v>3.6933677167194097E-2</c:v>
                </c:pt>
                <c:pt idx="15">
                  <c:v>5.1907040245575513E-2</c:v>
                </c:pt>
                <c:pt idx="16">
                  <c:v>5.1887379265912859E-2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46688095"/>
        <c:axId val="46688511"/>
      </c:barChart>
      <c:lineChart>
        <c:grouping val="standard"/>
        <c:varyColors val="0"/>
        <c:ser>
          <c:idx val="3"/>
          <c:order val="2"/>
          <c:tx>
            <c:strRef>
              <c:f>'2.1.1'!$A$7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multiLvlStrRef>
              <c:f>'2.1.1'!$B$2:$R$3</c:f>
              <c:multiLvlStrCache>
                <c:ptCount val="1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'2.1.1'!$B$7:$R$7</c:f>
              <c:numCache>
                <c:formatCode>0.0%</c:formatCode>
                <c:ptCount val="17"/>
                <c:pt idx="0">
                  <c:v>-5.2142675494883162E-2</c:v>
                </c:pt>
                <c:pt idx="1">
                  <c:v>0.28208171668386683</c:v>
                </c:pt>
                <c:pt idx="2">
                  <c:v>0.13644207293183824</c:v>
                </c:pt>
                <c:pt idx="3">
                  <c:v>0.13568946521724931</c:v>
                </c:pt>
                <c:pt idx="4">
                  <c:v>0.15556651662770618</c:v>
                </c:pt>
                <c:pt idx="5">
                  <c:v>4.1540248797574522E-2</c:v>
                </c:pt>
                <c:pt idx="6">
                  <c:v>9.4142065466818248E-2</c:v>
                </c:pt>
                <c:pt idx="7">
                  <c:v>0.12057521084632757</c:v>
                </c:pt>
                <c:pt idx="8">
                  <c:v>7.9339698595318225E-2</c:v>
                </c:pt>
                <c:pt idx="9">
                  <c:v>6.6337198478112189E-2</c:v>
                </c:pt>
                <c:pt idx="10">
                  <c:v>9.1330856563922591E-2</c:v>
                </c:pt>
                <c:pt idx="11">
                  <c:v>9.3375304499408812E-2</c:v>
                </c:pt>
                <c:pt idx="12">
                  <c:v>8.5864844392002371E-2</c:v>
                </c:pt>
                <c:pt idx="13">
                  <c:v>0.105113152122982</c:v>
                </c:pt>
                <c:pt idx="14">
                  <c:v>0.11723280762362159</c:v>
                </c:pt>
                <c:pt idx="15">
                  <c:v>8.9729559989889046E-2</c:v>
                </c:pt>
                <c:pt idx="16">
                  <c:v>0.10111891463782026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88095"/>
        <c:axId val="46688511"/>
      </c:lineChart>
      <c:catAx>
        <c:axId val="4668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511"/>
        <c:crosses val="autoZero"/>
        <c:auto val="1"/>
        <c:lblAlgn val="ctr"/>
        <c:lblOffset val="100"/>
        <c:noMultiLvlLbl val="0"/>
      </c:catAx>
      <c:valAx>
        <c:axId val="466885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3768197278911566"/>
          <c:y val="3.8514725568942441E-2"/>
          <c:w val="0.56708547008547006"/>
          <c:h val="9.962049549549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7104111986"/>
          <c:y val="5.0925925925925923E-2"/>
          <c:w val="0.84812428774928772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'2.1.2'!$A$4</c:f>
              <c:strCache>
                <c:ptCount val="1"/>
                <c:pt idx="0">
                  <c:v>იმპორტ-ინტენსიური სექტორები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2.9924886621315192E-2"/>
                  <c:y val="0.110894974790348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4E2-405F-9D9B-78936708C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'2.1.2'!$B$2:$AH$3</c:f>
              <c:multiLvlStrCache>
                <c:ptCount val="3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  <c:pt idx="28">
                    <c:v>კვ1</c:v>
                  </c:pt>
                  <c:pt idx="29">
                    <c:v>კვ2</c:v>
                  </c:pt>
                  <c:pt idx="30">
                    <c:v>კვ3</c:v>
                  </c:pt>
                  <c:pt idx="31">
                    <c:v>კვ4</c:v>
                  </c:pt>
                  <c:pt idx="32">
                    <c:v>კვ1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'2.1.2'!$B$4:$AH$4</c:f>
              <c:numCache>
                <c:formatCode>0.0%</c:formatCode>
                <c:ptCount val="33"/>
                <c:pt idx="0">
                  <c:v>4.5863609616700628E-2</c:v>
                </c:pt>
                <c:pt idx="1">
                  <c:v>3.8369511695783898E-2</c:v>
                </c:pt>
                <c:pt idx="2">
                  <c:v>6.5355621952363468E-2</c:v>
                </c:pt>
                <c:pt idx="3">
                  <c:v>3.0290271598484748E-2</c:v>
                </c:pt>
                <c:pt idx="4">
                  <c:v>2.5575968309173396E-2</c:v>
                </c:pt>
                <c:pt idx="5">
                  <c:v>3.4382753023287825E-2</c:v>
                </c:pt>
                <c:pt idx="6">
                  <c:v>1.7512094455174949E-2</c:v>
                </c:pt>
                <c:pt idx="7">
                  <c:v>3.2890697914116217E-2</c:v>
                </c:pt>
                <c:pt idx="8">
                  <c:v>1.1524138401187219E-2</c:v>
                </c:pt>
                <c:pt idx="9">
                  <c:v>1.0929214251877581E-2</c:v>
                </c:pt>
                <c:pt idx="10">
                  <c:v>3.3079198481391972E-2</c:v>
                </c:pt>
                <c:pt idx="11">
                  <c:v>5.6758131101204014E-2</c:v>
                </c:pt>
                <c:pt idx="12">
                  <c:v>3.2907623194191826E-2</c:v>
                </c:pt>
                <c:pt idx="13">
                  <c:v>-8.4995588998447405E-2</c:v>
                </c:pt>
                <c:pt idx="14">
                  <c:v>-3.7504757863357677E-2</c:v>
                </c:pt>
                <c:pt idx="15">
                  <c:v>-5.4891153804582052E-2</c:v>
                </c:pt>
                <c:pt idx="16">
                  <c:v>-5.9624827292026145E-2</c:v>
                </c:pt>
                <c:pt idx="17">
                  <c:v>0.14608333904256277</c:v>
                </c:pt>
                <c:pt idx="18">
                  <c:v>2.8632979605692034E-2</c:v>
                </c:pt>
                <c:pt idx="19">
                  <c:v>3.6483311859523908E-2</c:v>
                </c:pt>
                <c:pt idx="20">
                  <c:v>7.1836024305424837E-2</c:v>
                </c:pt>
                <c:pt idx="21">
                  <c:v>5.7147596116781897E-3</c:v>
                </c:pt>
                <c:pt idx="22">
                  <c:v>6.3717679764772661E-2</c:v>
                </c:pt>
                <c:pt idx="23">
                  <c:v>0.11648707072304774</c:v>
                </c:pt>
                <c:pt idx="24">
                  <c:v>6.2068688492976337E-2</c:v>
                </c:pt>
                <c:pt idx="25">
                  <c:v>5.5718204241477012E-2</c:v>
                </c:pt>
                <c:pt idx="26">
                  <c:v>4.8979282925526266E-2</c:v>
                </c:pt>
                <c:pt idx="27">
                  <c:v>3.372453278040121E-2</c:v>
                </c:pt>
                <c:pt idx="28">
                  <c:v>1.8824637290903189E-2</c:v>
                </c:pt>
                <c:pt idx="29">
                  <c:v>4.741669918924727E-2</c:v>
                </c:pt>
                <c:pt idx="30">
                  <c:v>5.1527516341327274E-2</c:v>
                </c:pt>
                <c:pt idx="31">
                  <c:v>1.1747519334746843E-2</c:v>
                </c:pt>
                <c:pt idx="32">
                  <c:v>2.0065407118794239E-2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2-405F-9D9B-78936708CD9C}"/>
            </c:ext>
          </c:extLst>
        </c:ser>
        <c:ser>
          <c:idx val="2"/>
          <c:order val="1"/>
          <c:tx>
            <c:strRef>
              <c:f>'2.1.2'!$A$5</c:f>
              <c:strCache>
                <c:ptCount val="1"/>
                <c:pt idx="0">
                  <c:v>ნაკლებად იმპორტ-ინტენსიური სექტორები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772076138147592E-2"/>
                  <c:y val="-0.30576927403943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34579772079775"/>
                      <c:h val="0.20837274774774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4E2-405F-9D9B-78936708C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'2.1.2'!$B$2:$AH$3</c:f>
              <c:multiLvlStrCache>
                <c:ptCount val="3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  <c:pt idx="28">
                    <c:v>კვ1</c:v>
                  </c:pt>
                  <c:pt idx="29">
                    <c:v>კვ2</c:v>
                  </c:pt>
                  <c:pt idx="30">
                    <c:v>კვ3</c:v>
                  </c:pt>
                  <c:pt idx="31">
                    <c:v>კვ4</c:v>
                  </c:pt>
                  <c:pt idx="32">
                    <c:v>კვ1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'2.1.2'!$B$5:$AH$5</c:f>
              <c:numCache>
                <c:formatCode>0.0%</c:formatCode>
                <c:ptCount val="33"/>
                <c:pt idx="0">
                  <c:v>2.4293384992271315E-2</c:v>
                </c:pt>
                <c:pt idx="1">
                  <c:v>5.7961772667399075E-3</c:v>
                </c:pt>
                <c:pt idx="2">
                  <c:v>1.2153618941164235E-2</c:v>
                </c:pt>
                <c:pt idx="3">
                  <c:v>8.0449900485361284E-3</c:v>
                </c:pt>
                <c:pt idx="4">
                  <c:v>4.342118139451473E-2</c:v>
                </c:pt>
                <c:pt idx="5">
                  <c:v>4.1973401369327749E-2</c:v>
                </c:pt>
                <c:pt idx="6">
                  <c:v>3.8167957498588034E-2</c:v>
                </c:pt>
                <c:pt idx="7">
                  <c:v>2.2164141262715827E-2</c:v>
                </c:pt>
                <c:pt idx="8">
                  <c:v>2.3433763203798488E-2</c:v>
                </c:pt>
                <c:pt idx="9">
                  <c:v>3.2896309358394854E-2</c:v>
                </c:pt>
                <c:pt idx="10">
                  <c:v>4.0819059678611991E-2</c:v>
                </c:pt>
                <c:pt idx="11">
                  <c:v>2.9824881171228494E-2</c:v>
                </c:pt>
                <c:pt idx="12">
                  <c:v>1.9586381028756358E-2</c:v>
                </c:pt>
                <c:pt idx="13">
                  <c:v>-3.0714474619605525E-2</c:v>
                </c:pt>
                <c:pt idx="14">
                  <c:v>-1.9326348669665726E-2</c:v>
                </c:pt>
                <c:pt idx="15">
                  <c:v>3.6144343978066068E-3</c:v>
                </c:pt>
                <c:pt idx="16">
                  <c:v>1.0490529648009304E-2</c:v>
                </c:pt>
                <c:pt idx="17">
                  <c:v>0.13584041442394978</c:v>
                </c:pt>
                <c:pt idx="18">
                  <c:v>0.10765085984624659</c:v>
                </c:pt>
                <c:pt idx="19">
                  <c:v>9.3904479476580843E-2</c:v>
                </c:pt>
                <c:pt idx="20">
                  <c:v>8.3247923245750241E-2</c:v>
                </c:pt>
                <c:pt idx="21">
                  <c:v>3.1873128126582842E-2</c:v>
                </c:pt>
                <c:pt idx="22">
                  <c:v>2.8015389451087738E-2</c:v>
                </c:pt>
                <c:pt idx="23">
                  <c:v>1.2984661065911521E-2</c:v>
                </c:pt>
                <c:pt idx="24">
                  <c:v>2.5771071928344977E-2</c:v>
                </c:pt>
                <c:pt idx="25">
                  <c:v>1.9434389791429724E-2</c:v>
                </c:pt>
                <c:pt idx="26">
                  <c:v>4.1236627661857136E-2</c:v>
                </c:pt>
                <c:pt idx="27">
                  <c:v>5.7037293387061976E-2</c:v>
                </c:pt>
                <c:pt idx="28">
                  <c:v>6.9305252135516637E-2</c:v>
                </c:pt>
                <c:pt idx="29">
                  <c:v>5.5014516900890952E-2</c:v>
                </c:pt>
                <c:pt idx="30">
                  <c:v>6.5162162928208506E-2</c:v>
                </c:pt>
                <c:pt idx="31">
                  <c:v>7.7047642638821565E-2</c:v>
                </c:pt>
                <c:pt idx="32">
                  <c:v>7.7951520536075458E-2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2-405F-9D9B-78936708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3"/>
          <c:order val="2"/>
          <c:tx>
            <c:strRef>
              <c:f>'2.1.2'!$A$6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multiLvlStrRef>
              <c:f>'2.1.2'!$B$2:$AH$3</c:f>
              <c:multiLvlStrCache>
                <c:ptCount val="3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  <c:pt idx="28">
                    <c:v>კვ1</c:v>
                  </c:pt>
                  <c:pt idx="29">
                    <c:v>კვ2</c:v>
                  </c:pt>
                  <c:pt idx="30">
                    <c:v>კვ3</c:v>
                  </c:pt>
                  <c:pt idx="31">
                    <c:v>კვ4</c:v>
                  </c:pt>
                  <c:pt idx="32">
                    <c:v>კვ1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'2.1.2'!$B$6:$AH$6</c:f>
              <c:numCache>
                <c:formatCode>0.0%</c:formatCode>
                <c:ptCount val="33"/>
                <c:pt idx="0">
                  <c:v>7.0156994608971943E-2</c:v>
                </c:pt>
                <c:pt idx="1">
                  <c:v>4.4165688962523805E-2</c:v>
                </c:pt>
                <c:pt idx="2">
                  <c:v>7.7509240893527703E-2</c:v>
                </c:pt>
                <c:pt idx="3">
                  <c:v>3.8335261647020877E-2</c:v>
                </c:pt>
                <c:pt idx="4">
                  <c:v>6.8997149703688129E-2</c:v>
                </c:pt>
                <c:pt idx="5">
                  <c:v>7.6356154392615574E-2</c:v>
                </c:pt>
                <c:pt idx="6">
                  <c:v>5.568005195376298E-2</c:v>
                </c:pt>
                <c:pt idx="7">
                  <c:v>5.5054839176832043E-2</c:v>
                </c:pt>
                <c:pt idx="8">
                  <c:v>3.4957901604985707E-2</c:v>
                </c:pt>
                <c:pt idx="9">
                  <c:v>4.3825523610272435E-2</c:v>
                </c:pt>
                <c:pt idx="10">
                  <c:v>7.3898258160003963E-2</c:v>
                </c:pt>
                <c:pt idx="11">
                  <c:v>8.6583012272432508E-2</c:v>
                </c:pt>
                <c:pt idx="12">
                  <c:v>5.2494004222948185E-2</c:v>
                </c:pt>
                <c:pt idx="13">
                  <c:v>-0.11571006361805293</c:v>
                </c:pt>
                <c:pt idx="14">
                  <c:v>-5.6831106533023402E-2</c:v>
                </c:pt>
                <c:pt idx="15">
                  <c:v>-5.1276719406775445E-2</c:v>
                </c:pt>
                <c:pt idx="16">
                  <c:v>-4.913429764401684E-2</c:v>
                </c:pt>
                <c:pt idx="17">
                  <c:v>0.28192375346651255</c:v>
                </c:pt>
                <c:pt idx="18">
                  <c:v>0.13628383945193862</c:v>
                </c:pt>
                <c:pt idx="19">
                  <c:v>0.13038779133610476</c:v>
                </c:pt>
                <c:pt idx="20">
                  <c:v>0.15508394755117508</c:v>
                </c:pt>
                <c:pt idx="21">
                  <c:v>3.7587887738261029E-2</c:v>
                </c:pt>
                <c:pt idx="22">
                  <c:v>9.1733069215860399E-2</c:v>
                </c:pt>
                <c:pt idx="23">
                  <c:v>0.12947173178895927</c:v>
                </c:pt>
                <c:pt idx="24">
                  <c:v>8.78397604213213E-2</c:v>
                </c:pt>
                <c:pt idx="25">
                  <c:v>7.5152594032906736E-2</c:v>
                </c:pt>
                <c:pt idx="26">
                  <c:v>9.0215910587383402E-2</c:v>
                </c:pt>
                <c:pt idx="27">
                  <c:v>9.0761826167463186E-2</c:v>
                </c:pt>
                <c:pt idx="28">
                  <c:v>8.8129889426419819E-2</c:v>
                </c:pt>
                <c:pt idx="29">
                  <c:v>0.10243121609013822</c:v>
                </c:pt>
                <c:pt idx="30">
                  <c:v>0.11668967926953579</c:v>
                </c:pt>
                <c:pt idx="31">
                  <c:v>8.8795161973568404E-2</c:v>
                </c:pt>
                <c:pt idx="32">
                  <c:v>9.801692765486969E-2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2-405F-9D9B-78936708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2047222222222224"/>
          <c:y val="1.3397522522522522E-2"/>
          <c:w val="0.44137072649572651"/>
          <c:h val="0.25213063063063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562678062678"/>
          <c:y val="0.32624431057563585"/>
          <c:w val="0.86634495464852612"/>
          <c:h val="0.500942771084337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'2.1.3'!$A$4</c:f>
              <c:strCache>
                <c:ptCount val="1"/>
                <c:pt idx="0">
                  <c:v>ადგილობრივი მოთხოვნა იმპორტირებულ საქონელზე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'2.1.3'!$B$4:$N$4</c:f>
              <c:numCache>
                <c:formatCode>0.0%</c:formatCode>
                <c:ptCount val="13"/>
                <c:pt idx="0">
                  <c:v>-7.8549568579265289E-2</c:v>
                </c:pt>
                <c:pt idx="1">
                  <c:v>-5.5665956114850139E-2</c:v>
                </c:pt>
                <c:pt idx="2">
                  <c:v>-8.979256371942182E-2</c:v>
                </c:pt>
                <c:pt idx="3">
                  <c:v>-7.028865239408072E-2</c:v>
                </c:pt>
                <c:pt idx="4">
                  <c:v>-5.3499104971294995E-2</c:v>
                </c:pt>
                <c:pt idx="5">
                  <c:v>-3.408752391292201E-2</c:v>
                </c:pt>
                <c:pt idx="6">
                  <c:v>1.1442347277682941E-2</c:v>
                </c:pt>
                <c:pt idx="7">
                  <c:v>4.2780370040408893E-3</c:v>
                </c:pt>
                <c:pt idx="8">
                  <c:v>-2.0641939526772402E-2</c:v>
                </c:pt>
                <c:pt idx="9">
                  <c:v>-6.2292856296321766E-2</c:v>
                </c:pt>
                <c:pt idx="10">
                  <c:v>-6.353283405464516E-2</c:v>
                </c:pt>
                <c:pt idx="11">
                  <c:v>-1.0681740290805415E-2</c:v>
                </c:pt>
                <c:pt idx="12">
                  <c:v>-3.2777418472117306E-2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'2.1.3'!$A$5</c:f>
              <c:strCache>
                <c:ptCount val="1"/>
                <c:pt idx="0">
                  <c:v>ადგილობრივი ექსპორტი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'2.1.3'!$B$5:$N$5</c:f>
              <c:numCache>
                <c:formatCode>0.0%</c:formatCode>
                <c:ptCount val="13"/>
                <c:pt idx="0">
                  <c:v>0.11157163322435061</c:v>
                </c:pt>
                <c:pt idx="1">
                  <c:v>0.10174945751382829</c:v>
                </c:pt>
                <c:pt idx="2">
                  <c:v>0.15765761740066336</c:v>
                </c:pt>
                <c:pt idx="3">
                  <c:v>0.11147154640872274</c:v>
                </c:pt>
                <c:pt idx="4">
                  <c:v>8.3830596623008985E-2</c:v>
                </c:pt>
                <c:pt idx="5">
                  <c:v>4.860821139898934E-3</c:v>
                </c:pt>
                <c:pt idx="6">
                  <c:v>-2.2056479665690978E-2</c:v>
                </c:pt>
                <c:pt idx="7">
                  <c:v>-3.7442717315357164E-2</c:v>
                </c:pt>
                <c:pt idx="8">
                  <c:v>1.1178615950314885E-2</c:v>
                </c:pt>
                <c:pt idx="9">
                  <c:v>5.0081996785920437E-2</c:v>
                </c:pt>
                <c:pt idx="10">
                  <c:v>4.3092949659290031E-2</c:v>
                </c:pt>
                <c:pt idx="11">
                  <c:v>3.7623800735271509E-2</c:v>
                </c:pt>
                <c:pt idx="12">
                  <c:v>2.0801891068465674E-2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'2.1.3'!$A$6</c:f>
              <c:strCache>
                <c:ptCount val="1"/>
                <c:pt idx="0">
                  <c:v>რეექსპორტის დამატებითი ღირებულება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'2.1.3'!$B$6:$N$6</c:f>
              <c:numCache>
                <c:formatCode>0.0%</c:formatCode>
                <c:ptCount val="13"/>
                <c:pt idx="0">
                  <c:v>1.1869292615170716E-2</c:v>
                </c:pt>
                <c:pt idx="1">
                  <c:v>-2.285679265963339E-2</c:v>
                </c:pt>
                <c:pt idx="2">
                  <c:v>5.4151777417824107E-2</c:v>
                </c:pt>
                <c:pt idx="3">
                  <c:v>3.1746869904750126E-2</c:v>
                </c:pt>
                <c:pt idx="4">
                  <c:v>1.7432830930104157E-2</c:v>
                </c:pt>
                <c:pt idx="5">
                  <c:v>3.3152151739069401E-2</c:v>
                </c:pt>
                <c:pt idx="6">
                  <c:v>-4.0828562298197715E-2</c:v>
                </c:pt>
                <c:pt idx="7">
                  <c:v>2.0867620861065982E-3</c:v>
                </c:pt>
                <c:pt idx="8">
                  <c:v>-3.611599598519373E-3</c:v>
                </c:pt>
                <c:pt idx="9">
                  <c:v>-5.0859077383243578E-2</c:v>
                </c:pt>
                <c:pt idx="10">
                  <c:v>1.4716606306135678E-2</c:v>
                </c:pt>
                <c:pt idx="11">
                  <c:v>-3.1415341878289406E-2</c:v>
                </c:pt>
                <c:pt idx="12">
                  <c:v>-2.5905866252538733E-2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4"/>
          <c:order val="3"/>
          <c:tx>
            <c:strRef>
              <c:f>'2.1.3'!$A$8</c:f>
              <c:strCache>
                <c:ptCount val="1"/>
                <c:pt idx="0">
                  <c:v>ინვესტიცია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'2.1.3'!$B$8:$N$8</c:f>
              <c:numCache>
                <c:formatCode>0.0%</c:formatCode>
                <c:ptCount val="13"/>
                <c:pt idx="0">
                  <c:v>6.8868060123932193E-2</c:v>
                </c:pt>
                <c:pt idx="1">
                  <c:v>2.079716458442963E-2</c:v>
                </c:pt>
                <c:pt idx="2">
                  <c:v>5.5362780184576077E-2</c:v>
                </c:pt>
                <c:pt idx="3">
                  <c:v>0.11674650414831544</c:v>
                </c:pt>
                <c:pt idx="4">
                  <c:v>7.2083789693558623E-2</c:v>
                </c:pt>
                <c:pt idx="5">
                  <c:v>7.3982328763113739E-2</c:v>
                </c:pt>
                <c:pt idx="6">
                  <c:v>4.2998873526717496E-2</c:v>
                </c:pt>
                <c:pt idx="7">
                  <c:v>8.853871349447681E-5</c:v>
                </c:pt>
                <c:pt idx="8">
                  <c:v>-5.498016386228604E-2</c:v>
                </c:pt>
                <c:pt idx="9">
                  <c:v>-1.7119788665102761E-2</c:v>
                </c:pt>
                <c:pt idx="10">
                  <c:v>4.9605297423769977E-2</c:v>
                </c:pt>
                <c:pt idx="11">
                  <c:v>2.7362737967281642E-2</c:v>
                </c:pt>
                <c:pt idx="12">
                  <c:v>5.7932165488944462E-2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2E-4A83-8AD7-16E56D36BC1C}"/>
            </c:ext>
          </c:extLst>
        </c:ser>
        <c:ser>
          <c:idx val="0"/>
          <c:order val="5"/>
          <c:tx>
            <c:strRef>
              <c:f>'2.1.3'!$A$7</c:f>
              <c:strCache>
                <c:ptCount val="1"/>
                <c:pt idx="0">
                  <c:v>მოხმარება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'2.1.3'!$B$7:$N$7</c:f>
              <c:numCache>
                <c:formatCode>0.0%</c:formatCode>
                <c:ptCount val="13"/>
                <c:pt idx="0">
                  <c:v>3.9286756874300555E-2</c:v>
                </c:pt>
                <c:pt idx="1">
                  <c:v>7.395351783805763E-4</c:v>
                </c:pt>
                <c:pt idx="2">
                  <c:v>-7.1710012919972185E-2</c:v>
                </c:pt>
                <c:pt idx="3">
                  <c:v>-4.6798931319510295E-2</c:v>
                </c:pt>
                <c:pt idx="4">
                  <c:v>-3.1591409545998039E-2</c:v>
                </c:pt>
                <c:pt idx="5">
                  <c:v>6.3476215113730224E-3</c:v>
                </c:pt>
                <c:pt idx="6">
                  <c:v>7.3780060412206652E-2</c:v>
                </c:pt>
                <c:pt idx="7">
                  <c:v>9.923947937770769E-2</c:v>
                </c:pt>
                <c:pt idx="8">
                  <c:v>0.14986160630110226</c:v>
                </c:pt>
                <c:pt idx="9">
                  <c:v>0.1772175984714702</c:v>
                </c:pt>
                <c:pt idx="10">
                  <c:v>6.4810183222513695E-2</c:v>
                </c:pt>
                <c:pt idx="11">
                  <c:v>6.2005079839543689E-2</c:v>
                </c:pt>
                <c:pt idx="12">
                  <c:v>7.7617159669251895E-2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63-B0F2-B67CF01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4"/>
          <c:tx>
            <c:strRef>
              <c:f>'2.1.3'!$A$9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'2.1.3'!$B$2:$N$3</c:f>
              <c:multiLvlStrCache>
                <c:ptCount val="13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'2.1.3'!$B$9:$N$9</c:f>
              <c:numCache>
                <c:formatCode>0.0%</c:formatCode>
                <c:ptCount val="13"/>
                <c:pt idx="0">
                  <c:v>0.15304617425848879</c:v>
                </c:pt>
                <c:pt idx="1">
                  <c:v>4.4763408502154961E-2</c:v>
                </c:pt>
                <c:pt idx="2">
                  <c:v>0.10566959836366954</c:v>
                </c:pt>
                <c:pt idx="3">
                  <c:v>0.1428773367481973</c:v>
                </c:pt>
                <c:pt idx="4">
                  <c:v>8.825670272937873E-2</c:v>
                </c:pt>
                <c:pt idx="5">
                  <c:v>8.4255399240533088E-2</c:v>
                </c:pt>
                <c:pt idx="6">
                  <c:v>6.5336239252718392E-2</c:v>
                </c:pt>
                <c:pt idx="7">
                  <c:v>6.8250099865992495E-2</c:v>
                </c:pt>
                <c:pt idx="8">
                  <c:v>8.1806519263839333E-2</c:v>
                </c:pt>
                <c:pt idx="9">
                  <c:v>9.7027872912722551E-2</c:v>
                </c:pt>
                <c:pt idx="10">
                  <c:v>0.10869220255706423</c:v>
                </c:pt>
                <c:pt idx="11">
                  <c:v>8.4894536373002011E-2</c:v>
                </c:pt>
                <c:pt idx="12">
                  <c:v>9.7667931502005978E-2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3192550200803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59259259259255E-2"/>
          <c:y val="4.4283413848631242E-2"/>
          <c:w val="0.89147293447293463"/>
          <c:h val="0.8030063271076622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'2.1.4'!$E$1</c:f>
              <c:strCache>
                <c:ptCount val="1"/>
                <c:pt idx="0">
                  <c:v>სამომხმარებლო, ლარი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'2.1.4'!$E$2:$E$79</c:f>
              <c:numCache>
                <c:formatCode>0.0%</c:formatCode>
                <c:ptCount val="78"/>
                <c:pt idx="0">
                  <c:v>2.276372338948186E-2</c:v>
                </c:pt>
                <c:pt idx="1">
                  <c:v>2.1693698273376645E-2</c:v>
                </c:pt>
                <c:pt idx="2">
                  <c:v>2.0934357303227763E-2</c:v>
                </c:pt>
                <c:pt idx="3">
                  <c:v>1.9260966998602306E-2</c:v>
                </c:pt>
                <c:pt idx="4">
                  <c:v>2.0137896817362791E-2</c:v>
                </c:pt>
                <c:pt idx="5">
                  <c:v>2.2539226594614475E-2</c:v>
                </c:pt>
                <c:pt idx="6">
                  <c:v>2.4707605896757721E-2</c:v>
                </c:pt>
                <c:pt idx="7">
                  <c:v>2.5010649332576008E-2</c:v>
                </c:pt>
                <c:pt idx="8">
                  <c:v>2.6453918917551833E-2</c:v>
                </c:pt>
                <c:pt idx="9">
                  <c:v>2.5085398452311447E-2</c:v>
                </c:pt>
                <c:pt idx="10">
                  <c:v>2.5978019471967602E-2</c:v>
                </c:pt>
                <c:pt idx="11">
                  <c:v>2.6872612525326512E-2</c:v>
                </c:pt>
                <c:pt idx="12">
                  <c:v>2.8381297579062385E-2</c:v>
                </c:pt>
                <c:pt idx="13">
                  <c:v>2.9046719529615152E-2</c:v>
                </c:pt>
                <c:pt idx="14">
                  <c:v>2.6993266189865067E-2</c:v>
                </c:pt>
                <c:pt idx="15">
                  <c:v>2.5188976274984901E-2</c:v>
                </c:pt>
                <c:pt idx="16">
                  <c:v>2.1834439093009486E-2</c:v>
                </c:pt>
                <c:pt idx="17">
                  <c:v>1.9085455156272597E-2</c:v>
                </c:pt>
                <c:pt idx="18">
                  <c:v>1.777185857551402E-2</c:v>
                </c:pt>
                <c:pt idx="19">
                  <c:v>1.6579773546607016E-2</c:v>
                </c:pt>
                <c:pt idx="20">
                  <c:v>1.703637001352451E-2</c:v>
                </c:pt>
                <c:pt idx="21">
                  <c:v>1.8585657539470835E-2</c:v>
                </c:pt>
                <c:pt idx="22">
                  <c:v>1.8539876482114196E-2</c:v>
                </c:pt>
                <c:pt idx="23">
                  <c:v>2.0669442134599106E-2</c:v>
                </c:pt>
                <c:pt idx="24">
                  <c:v>2.0021154178618664E-2</c:v>
                </c:pt>
                <c:pt idx="25">
                  <c:v>2.0682126298634255E-2</c:v>
                </c:pt>
                <c:pt idx="26">
                  <c:v>2.0433337395549513E-2</c:v>
                </c:pt>
                <c:pt idx="27">
                  <c:v>2.4130017787321739E-2</c:v>
                </c:pt>
                <c:pt idx="28">
                  <c:v>2.6766767177336656E-2</c:v>
                </c:pt>
                <c:pt idx="29">
                  <c:v>2.9257644231404752E-2</c:v>
                </c:pt>
                <c:pt idx="30">
                  <c:v>3.0298564074405107E-2</c:v>
                </c:pt>
                <c:pt idx="31">
                  <c:v>3.1697807120497946E-2</c:v>
                </c:pt>
                <c:pt idx="32">
                  <c:v>3.0230022702454146E-2</c:v>
                </c:pt>
                <c:pt idx="33">
                  <c:v>2.9814696391400858E-2</c:v>
                </c:pt>
                <c:pt idx="34">
                  <c:v>2.9623656726626049E-2</c:v>
                </c:pt>
                <c:pt idx="35">
                  <c:v>2.9016385336272592E-2</c:v>
                </c:pt>
                <c:pt idx="36">
                  <c:v>2.8950044908314567E-2</c:v>
                </c:pt>
                <c:pt idx="37">
                  <c:v>2.8700484033780876E-2</c:v>
                </c:pt>
                <c:pt idx="38">
                  <c:v>2.8346793847097908E-2</c:v>
                </c:pt>
                <c:pt idx="39">
                  <c:v>2.6690832724683467E-2</c:v>
                </c:pt>
                <c:pt idx="40">
                  <c:v>2.7590717563050499E-2</c:v>
                </c:pt>
                <c:pt idx="41">
                  <c:v>2.7729658188952597E-2</c:v>
                </c:pt>
                <c:pt idx="42">
                  <c:v>2.6672525241640627E-2</c:v>
                </c:pt>
                <c:pt idx="43">
                  <c:v>2.7018515449978551E-2</c:v>
                </c:pt>
                <c:pt idx="44">
                  <c:v>2.5738695682073535E-2</c:v>
                </c:pt>
                <c:pt idx="45">
                  <c:v>2.4575408141128265E-2</c:v>
                </c:pt>
                <c:pt idx="46">
                  <c:v>2.4291985289399083E-2</c:v>
                </c:pt>
                <c:pt idx="47">
                  <c:v>2.2556135181234102E-2</c:v>
                </c:pt>
                <c:pt idx="48">
                  <c:v>2.3199815012947971E-2</c:v>
                </c:pt>
                <c:pt idx="49">
                  <c:v>2.2938035476033146E-2</c:v>
                </c:pt>
                <c:pt idx="50">
                  <c:v>2.3014220275666804E-2</c:v>
                </c:pt>
                <c:pt idx="51">
                  <c:v>2.2700762518391399E-2</c:v>
                </c:pt>
                <c:pt idx="52">
                  <c:v>2.237822494211246E-2</c:v>
                </c:pt>
                <c:pt idx="53">
                  <c:v>2.3157655786959101E-2</c:v>
                </c:pt>
                <c:pt idx="54">
                  <c:v>2.3262017529979268E-2</c:v>
                </c:pt>
                <c:pt idx="55">
                  <c:v>2.2623335745754064E-2</c:v>
                </c:pt>
                <c:pt idx="56">
                  <c:v>2.3129220673344244E-2</c:v>
                </c:pt>
                <c:pt idx="57">
                  <c:v>2.4250426168642775E-2</c:v>
                </c:pt>
                <c:pt idx="58">
                  <c:v>2.5894704876332754E-2</c:v>
                </c:pt>
                <c:pt idx="59">
                  <c:v>2.7331423031266636E-2</c:v>
                </c:pt>
                <c:pt idx="60">
                  <c:v>2.8009760367506957E-2</c:v>
                </c:pt>
                <c:pt idx="61">
                  <c:v>2.9995001235400911E-2</c:v>
                </c:pt>
                <c:pt idx="62">
                  <c:v>3.1577813035054109E-2</c:v>
                </c:pt>
                <c:pt idx="63">
                  <c:v>3.4083782847676415E-2</c:v>
                </c:pt>
                <c:pt idx="64">
                  <c:v>3.5263273258324318E-2</c:v>
                </c:pt>
                <c:pt idx="65">
                  <c:v>3.4969455173369662E-2</c:v>
                </c:pt>
                <c:pt idx="66">
                  <c:v>3.7135635771061132E-2</c:v>
                </c:pt>
                <c:pt idx="67">
                  <c:v>3.7715917201819653E-2</c:v>
                </c:pt>
                <c:pt idx="68">
                  <c:v>3.8739084839377345E-2</c:v>
                </c:pt>
                <c:pt idx="69">
                  <c:v>4.0020620164164689E-2</c:v>
                </c:pt>
                <c:pt idx="70">
                  <c:v>4.0480598573045638E-2</c:v>
                </c:pt>
                <c:pt idx="71">
                  <c:v>3.7527139119758142E-2</c:v>
                </c:pt>
                <c:pt idx="72">
                  <c:v>3.9558629785739145E-2</c:v>
                </c:pt>
                <c:pt idx="73">
                  <c:v>3.8779461643160699E-2</c:v>
                </c:pt>
                <c:pt idx="74">
                  <c:v>3.7421793957554898E-2</c:v>
                </c:pt>
                <c:pt idx="75">
                  <c:v>3.6750833883656915E-2</c:v>
                </c:pt>
                <c:pt idx="76">
                  <c:v>3.569238465207316E-2</c:v>
                </c:pt>
                <c:pt idx="77">
                  <c:v>3.4848157442628029E-2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5-4EC7-9D91-30754615A950}"/>
            </c:ext>
          </c:extLst>
        </c:ser>
        <c:ser>
          <c:idx val="4"/>
          <c:order val="3"/>
          <c:tx>
            <c:strRef>
              <c:f>'2.1.4'!$F$1</c:f>
              <c:strCache>
                <c:ptCount val="1"/>
                <c:pt idx="0">
                  <c:v>იპოთეკური, ლარი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'2.1.4'!$F$2:$F$79</c:f>
              <c:numCache>
                <c:formatCode>0.0%</c:formatCode>
                <c:ptCount val="78"/>
                <c:pt idx="0">
                  <c:v>1.0215857242664148E-2</c:v>
                </c:pt>
                <c:pt idx="1">
                  <c:v>1.0023809910201726E-2</c:v>
                </c:pt>
                <c:pt idx="2">
                  <c:v>1.0078619198749687E-2</c:v>
                </c:pt>
                <c:pt idx="3">
                  <c:v>1.0018300187472757E-2</c:v>
                </c:pt>
                <c:pt idx="4">
                  <c:v>1.1299407130618788E-2</c:v>
                </c:pt>
                <c:pt idx="5">
                  <c:v>1.3462672783538755E-2</c:v>
                </c:pt>
                <c:pt idx="6">
                  <c:v>1.5533523230799023E-2</c:v>
                </c:pt>
                <c:pt idx="7">
                  <c:v>1.6449580729264841E-2</c:v>
                </c:pt>
                <c:pt idx="8">
                  <c:v>1.8086370432725606E-2</c:v>
                </c:pt>
                <c:pt idx="9">
                  <c:v>1.7693776778214005E-2</c:v>
                </c:pt>
                <c:pt idx="10">
                  <c:v>1.8687562386667123E-2</c:v>
                </c:pt>
                <c:pt idx="11">
                  <c:v>1.9387298151331403E-2</c:v>
                </c:pt>
                <c:pt idx="12">
                  <c:v>2.0493515189221791E-2</c:v>
                </c:pt>
                <c:pt idx="13">
                  <c:v>2.0990995147949634E-2</c:v>
                </c:pt>
                <c:pt idx="14">
                  <c:v>1.9407630457544772E-2</c:v>
                </c:pt>
                <c:pt idx="15">
                  <c:v>1.8074449379663224E-2</c:v>
                </c:pt>
                <c:pt idx="16">
                  <c:v>1.5590156676688043E-2</c:v>
                </c:pt>
                <c:pt idx="17">
                  <c:v>1.3671106087505151E-2</c:v>
                </c:pt>
                <c:pt idx="18">
                  <c:v>1.3016850715859027E-2</c:v>
                </c:pt>
                <c:pt idx="19">
                  <c:v>1.2464644664547662E-2</c:v>
                </c:pt>
                <c:pt idx="20">
                  <c:v>1.3267852377483095E-2</c:v>
                </c:pt>
                <c:pt idx="21">
                  <c:v>1.5001836647935198E-2</c:v>
                </c:pt>
                <c:pt idx="22">
                  <c:v>1.5496215767723816E-2</c:v>
                </c:pt>
                <c:pt idx="23">
                  <c:v>1.7873536400200632E-2</c:v>
                </c:pt>
                <c:pt idx="24">
                  <c:v>1.7350498588282134E-2</c:v>
                </c:pt>
                <c:pt idx="25">
                  <c:v>1.8043865764688853E-2</c:v>
                </c:pt>
                <c:pt idx="26">
                  <c:v>1.798040822402916E-2</c:v>
                </c:pt>
                <c:pt idx="27">
                  <c:v>2.1270978909605599E-2</c:v>
                </c:pt>
                <c:pt idx="28">
                  <c:v>2.3285657389472112E-2</c:v>
                </c:pt>
                <c:pt idx="29">
                  <c:v>2.5054209337421241E-2</c:v>
                </c:pt>
                <c:pt idx="30">
                  <c:v>2.5448762519873751E-2</c:v>
                </c:pt>
                <c:pt idx="31">
                  <c:v>2.6244726252783856E-2</c:v>
                </c:pt>
                <c:pt idx="32">
                  <c:v>2.461682038240303E-2</c:v>
                </c:pt>
                <c:pt idx="33">
                  <c:v>2.4263991381847556E-2</c:v>
                </c:pt>
                <c:pt idx="34">
                  <c:v>2.341457656610154E-2</c:v>
                </c:pt>
                <c:pt idx="35">
                  <c:v>2.2649440938764392E-2</c:v>
                </c:pt>
                <c:pt idx="36">
                  <c:v>2.2365684199422128E-2</c:v>
                </c:pt>
                <c:pt idx="37">
                  <c:v>2.1959171259758818E-2</c:v>
                </c:pt>
                <c:pt idx="38">
                  <c:v>2.1781342174552295E-2</c:v>
                </c:pt>
                <c:pt idx="39">
                  <c:v>2.0396281039951097E-2</c:v>
                </c:pt>
                <c:pt idx="40">
                  <c:v>2.0988469435947794E-2</c:v>
                </c:pt>
                <c:pt idx="41">
                  <c:v>2.1048771719298188E-2</c:v>
                </c:pt>
                <c:pt idx="42">
                  <c:v>2.0263626894645972E-2</c:v>
                </c:pt>
                <c:pt idx="43">
                  <c:v>2.076449824933712E-2</c:v>
                </c:pt>
                <c:pt idx="44">
                  <c:v>1.9919705347407345E-2</c:v>
                </c:pt>
                <c:pt idx="45">
                  <c:v>1.909694748794279E-2</c:v>
                </c:pt>
                <c:pt idx="46">
                  <c:v>1.8929522295365195E-2</c:v>
                </c:pt>
                <c:pt idx="47">
                  <c:v>1.7543828881076976E-2</c:v>
                </c:pt>
                <c:pt idx="48">
                  <c:v>1.8693043155275844E-2</c:v>
                </c:pt>
                <c:pt idx="49">
                  <c:v>1.8461600853409626E-2</c:v>
                </c:pt>
                <c:pt idx="50">
                  <c:v>1.8418430411775204E-2</c:v>
                </c:pt>
                <c:pt idx="51">
                  <c:v>1.8082377053253169E-2</c:v>
                </c:pt>
                <c:pt idx="52">
                  <c:v>1.7690912075976537E-2</c:v>
                </c:pt>
                <c:pt idx="53">
                  <c:v>1.8317814537746516E-2</c:v>
                </c:pt>
                <c:pt idx="54">
                  <c:v>1.8362032445187533E-2</c:v>
                </c:pt>
                <c:pt idx="55">
                  <c:v>1.7812554963162835E-2</c:v>
                </c:pt>
                <c:pt idx="56">
                  <c:v>1.8196793831637432E-2</c:v>
                </c:pt>
                <c:pt idx="57">
                  <c:v>1.9122555480191712E-2</c:v>
                </c:pt>
                <c:pt idx="58">
                  <c:v>2.0189085787723555E-2</c:v>
                </c:pt>
                <c:pt idx="59">
                  <c:v>2.1150100680711673E-2</c:v>
                </c:pt>
                <c:pt idx="60">
                  <c:v>2.1510965467872793E-2</c:v>
                </c:pt>
                <c:pt idx="61">
                  <c:v>2.2819270667959551E-2</c:v>
                </c:pt>
                <c:pt idx="62">
                  <c:v>2.3876576564276848E-2</c:v>
                </c:pt>
                <c:pt idx="63">
                  <c:v>2.5528929133338225E-2</c:v>
                </c:pt>
                <c:pt idx="64">
                  <c:v>2.6211089420617277E-2</c:v>
                </c:pt>
                <c:pt idx="65">
                  <c:v>2.5837578019857983E-2</c:v>
                </c:pt>
                <c:pt idx="66">
                  <c:v>2.7299313914522377E-2</c:v>
                </c:pt>
                <c:pt idx="67">
                  <c:v>2.765138550298404E-2</c:v>
                </c:pt>
                <c:pt idx="68">
                  <c:v>2.8358212468932505E-2</c:v>
                </c:pt>
                <c:pt idx="69">
                  <c:v>2.9361454132757491E-2</c:v>
                </c:pt>
                <c:pt idx="70">
                  <c:v>2.9450468951916796E-2</c:v>
                </c:pt>
                <c:pt idx="71">
                  <c:v>2.7146353202909791E-2</c:v>
                </c:pt>
                <c:pt idx="72">
                  <c:v>2.841517508789862E-2</c:v>
                </c:pt>
                <c:pt idx="73">
                  <c:v>2.7798518613371483E-2</c:v>
                </c:pt>
                <c:pt idx="74">
                  <c:v>2.6675430964063013E-2</c:v>
                </c:pt>
                <c:pt idx="75">
                  <c:v>2.6049633508131005E-2</c:v>
                </c:pt>
                <c:pt idx="76">
                  <c:v>2.5045886926758951E-2</c:v>
                </c:pt>
                <c:pt idx="77">
                  <c:v>2.4361665932384494E-2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5-4EC7-9D91-30754615A950}"/>
            </c:ext>
          </c:extLst>
        </c:ser>
        <c:ser>
          <c:idx val="5"/>
          <c:order val="4"/>
          <c:tx>
            <c:strRef>
              <c:f>'2.1.4'!$G$1</c:f>
              <c:strCache>
                <c:ptCount val="1"/>
                <c:pt idx="0">
                  <c:v>ბიზნეს სესხები, ლარი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'2.1.4'!$G$2:$G$79</c:f>
              <c:numCache>
                <c:formatCode>0.0%</c:formatCode>
                <c:ptCount val="78"/>
                <c:pt idx="0">
                  <c:v>3.5497902417793457E-2</c:v>
                </c:pt>
                <c:pt idx="1">
                  <c:v>3.4007856892219697E-2</c:v>
                </c:pt>
                <c:pt idx="2">
                  <c:v>3.3453597173065716E-2</c:v>
                </c:pt>
                <c:pt idx="3">
                  <c:v>3.0817824375907146E-2</c:v>
                </c:pt>
                <c:pt idx="4">
                  <c:v>3.2374189736753864E-2</c:v>
                </c:pt>
                <c:pt idx="5">
                  <c:v>3.7548442770796858E-2</c:v>
                </c:pt>
                <c:pt idx="6">
                  <c:v>4.1882314469243204E-2</c:v>
                </c:pt>
                <c:pt idx="7">
                  <c:v>4.3190194438181735E-2</c:v>
                </c:pt>
                <c:pt idx="8">
                  <c:v>4.7233592108976069E-2</c:v>
                </c:pt>
                <c:pt idx="9">
                  <c:v>4.4800341062677357E-2</c:v>
                </c:pt>
                <c:pt idx="10">
                  <c:v>4.6987593556334986E-2</c:v>
                </c:pt>
                <c:pt idx="11">
                  <c:v>4.9193445338486089E-2</c:v>
                </c:pt>
                <c:pt idx="12">
                  <c:v>5.1298178242864735E-2</c:v>
                </c:pt>
                <c:pt idx="13">
                  <c:v>5.1959201839693069E-2</c:v>
                </c:pt>
                <c:pt idx="14">
                  <c:v>4.8221028681583573E-2</c:v>
                </c:pt>
                <c:pt idx="15">
                  <c:v>4.492196866849902E-2</c:v>
                </c:pt>
                <c:pt idx="16">
                  <c:v>3.8498820093641174E-2</c:v>
                </c:pt>
                <c:pt idx="17">
                  <c:v>3.3530281559021262E-2</c:v>
                </c:pt>
                <c:pt idx="18">
                  <c:v>3.0791433604089265E-2</c:v>
                </c:pt>
                <c:pt idx="19">
                  <c:v>2.8204666728979391E-2</c:v>
                </c:pt>
                <c:pt idx="20">
                  <c:v>2.9619004035097218E-2</c:v>
                </c:pt>
                <c:pt idx="21">
                  <c:v>3.3073567724358786E-2</c:v>
                </c:pt>
                <c:pt idx="22">
                  <c:v>3.3612319349200323E-2</c:v>
                </c:pt>
                <c:pt idx="23">
                  <c:v>3.8418907977962664E-2</c:v>
                </c:pt>
                <c:pt idx="24">
                  <c:v>3.6896127093324682E-2</c:v>
                </c:pt>
                <c:pt idx="25">
                  <c:v>3.8187610789477314E-2</c:v>
                </c:pt>
                <c:pt idx="26">
                  <c:v>3.8305359439824355E-2</c:v>
                </c:pt>
                <c:pt idx="27">
                  <c:v>4.5641597065824865E-2</c:v>
                </c:pt>
                <c:pt idx="28">
                  <c:v>5.0336926129785076E-2</c:v>
                </c:pt>
                <c:pt idx="29">
                  <c:v>5.4644886600013855E-2</c:v>
                </c:pt>
                <c:pt idx="30">
                  <c:v>5.5528603323088302E-2</c:v>
                </c:pt>
                <c:pt idx="31">
                  <c:v>5.7500924049419554E-2</c:v>
                </c:pt>
                <c:pt idx="32">
                  <c:v>5.5371718867744217E-2</c:v>
                </c:pt>
                <c:pt idx="33">
                  <c:v>5.3816172136096192E-2</c:v>
                </c:pt>
                <c:pt idx="34">
                  <c:v>5.1071563309362404E-2</c:v>
                </c:pt>
                <c:pt idx="35">
                  <c:v>5.0677556707203614E-2</c:v>
                </c:pt>
                <c:pt idx="36">
                  <c:v>4.8665525680293503E-2</c:v>
                </c:pt>
                <c:pt idx="37">
                  <c:v>4.6965437190536044E-2</c:v>
                </c:pt>
                <c:pt idx="38">
                  <c:v>4.5835117687811268E-2</c:v>
                </c:pt>
                <c:pt idx="39">
                  <c:v>4.2741402268174591E-2</c:v>
                </c:pt>
                <c:pt idx="40">
                  <c:v>4.3861429915432459E-2</c:v>
                </c:pt>
                <c:pt idx="41">
                  <c:v>4.4267465883722136E-2</c:v>
                </c:pt>
                <c:pt idx="42">
                  <c:v>4.176956763557485E-2</c:v>
                </c:pt>
                <c:pt idx="43">
                  <c:v>4.1714881808846305E-2</c:v>
                </c:pt>
                <c:pt idx="44">
                  <c:v>4.102806990850473E-2</c:v>
                </c:pt>
                <c:pt idx="45">
                  <c:v>3.9130410013907005E-2</c:v>
                </c:pt>
                <c:pt idx="46">
                  <c:v>3.8124111927992796E-2</c:v>
                </c:pt>
                <c:pt idx="47">
                  <c:v>3.5798505601678611E-2</c:v>
                </c:pt>
                <c:pt idx="48">
                  <c:v>3.6324694809302789E-2</c:v>
                </c:pt>
                <c:pt idx="49">
                  <c:v>3.5447642719100787E-2</c:v>
                </c:pt>
                <c:pt idx="50">
                  <c:v>3.5170757929838613E-2</c:v>
                </c:pt>
                <c:pt idx="51">
                  <c:v>3.4236643246107756E-2</c:v>
                </c:pt>
                <c:pt idx="52">
                  <c:v>3.3252597404841391E-2</c:v>
                </c:pt>
                <c:pt idx="53">
                  <c:v>3.4945062564678463E-2</c:v>
                </c:pt>
                <c:pt idx="54">
                  <c:v>3.409902972662858E-2</c:v>
                </c:pt>
                <c:pt idx="55">
                  <c:v>3.3074958633060682E-2</c:v>
                </c:pt>
                <c:pt idx="56">
                  <c:v>3.4255837749401052E-2</c:v>
                </c:pt>
                <c:pt idx="57">
                  <c:v>3.6023752542999415E-2</c:v>
                </c:pt>
                <c:pt idx="58">
                  <c:v>3.7584053737552366E-2</c:v>
                </c:pt>
                <c:pt idx="59">
                  <c:v>4.0307223426317075E-2</c:v>
                </c:pt>
                <c:pt idx="60">
                  <c:v>4.0026854648566541E-2</c:v>
                </c:pt>
                <c:pt idx="61">
                  <c:v>4.2362542178407445E-2</c:v>
                </c:pt>
                <c:pt idx="62">
                  <c:v>4.4845849707613426E-2</c:v>
                </c:pt>
                <c:pt idx="63">
                  <c:v>4.7245683942684295E-2</c:v>
                </c:pt>
                <c:pt idx="64">
                  <c:v>4.8534559932116729E-2</c:v>
                </c:pt>
                <c:pt idx="65">
                  <c:v>4.8550078602208724E-2</c:v>
                </c:pt>
                <c:pt idx="66">
                  <c:v>5.0424257580874925E-2</c:v>
                </c:pt>
                <c:pt idx="67">
                  <c:v>5.0700940864450532E-2</c:v>
                </c:pt>
                <c:pt idx="68">
                  <c:v>5.3054636506135518E-2</c:v>
                </c:pt>
                <c:pt idx="69">
                  <c:v>5.5117309240509706E-2</c:v>
                </c:pt>
                <c:pt idx="70">
                  <c:v>5.472730572253285E-2</c:v>
                </c:pt>
                <c:pt idx="71">
                  <c:v>5.0528692948269331E-2</c:v>
                </c:pt>
                <c:pt idx="72">
                  <c:v>5.2046270394849464E-2</c:v>
                </c:pt>
                <c:pt idx="73">
                  <c:v>5.0536317799443585E-2</c:v>
                </c:pt>
                <c:pt idx="74">
                  <c:v>4.836809360487019E-2</c:v>
                </c:pt>
                <c:pt idx="75">
                  <c:v>4.6875790748896397E-2</c:v>
                </c:pt>
                <c:pt idx="76">
                  <c:v>4.4544096775577163E-2</c:v>
                </c:pt>
                <c:pt idx="77">
                  <c:v>4.3861080787022021E-2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5-4EC7-9D91-30754615A950}"/>
            </c:ext>
          </c:extLst>
        </c:ser>
        <c:ser>
          <c:idx val="6"/>
          <c:order val="5"/>
          <c:tx>
            <c:strRef>
              <c:f>'2.1.4'!$H$1</c:f>
              <c:strCache>
                <c:ptCount val="1"/>
                <c:pt idx="0">
                  <c:v>სხვა სესხები, ლარი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'2.1.4'!$H$2:$H$79</c:f>
              <c:numCache>
                <c:formatCode>0.0%</c:formatCode>
                <c:ptCount val="78"/>
                <c:pt idx="0">
                  <c:v>1.2066710835015943E-2</c:v>
                </c:pt>
                <c:pt idx="1">
                  <c:v>1.1183534177460324E-2</c:v>
                </c:pt>
                <c:pt idx="2">
                  <c:v>1.0518187910806437E-2</c:v>
                </c:pt>
                <c:pt idx="3">
                  <c:v>9.463630536962496E-3</c:v>
                </c:pt>
                <c:pt idx="4">
                  <c:v>9.5534435479772591E-3</c:v>
                </c:pt>
                <c:pt idx="5">
                  <c:v>1.0188593903182016E-2</c:v>
                </c:pt>
                <c:pt idx="6">
                  <c:v>1.0389889673128552E-2</c:v>
                </c:pt>
                <c:pt idx="7">
                  <c:v>1.0449552511717534E-2</c:v>
                </c:pt>
                <c:pt idx="8">
                  <c:v>1.0835280920753488E-2</c:v>
                </c:pt>
                <c:pt idx="9">
                  <c:v>1.0088968297745596E-2</c:v>
                </c:pt>
                <c:pt idx="10">
                  <c:v>1.0490071238718295E-2</c:v>
                </c:pt>
                <c:pt idx="11">
                  <c:v>1.0967682952535997E-2</c:v>
                </c:pt>
                <c:pt idx="12">
                  <c:v>1.1733572462242077E-2</c:v>
                </c:pt>
                <c:pt idx="13">
                  <c:v>1.1872423467474155E-2</c:v>
                </c:pt>
                <c:pt idx="14">
                  <c:v>1.1059059397327585E-2</c:v>
                </c:pt>
                <c:pt idx="15">
                  <c:v>1.0108558251640165E-2</c:v>
                </c:pt>
                <c:pt idx="16">
                  <c:v>8.7412082660266888E-3</c:v>
                </c:pt>
                <c:pt idx="17">
                  <c:v>7.4249735192053841E-3</c:v>
                </c:pt>
                <c:pt idx="18">
                  <c:v>6.7808326323572929E-3</c:v>
                </c:pt>
                <c:pt idx="19">
                  <c:v>6.2860199344106282E-3</c:v>
                </c:pt>
                <c:pt idx="20">
                  <c:v>6.3568984205764883E-3</c:v>
                </c:pt>
                <c:pt idx="21">
                  <c:v>6.8195013629864824E-3</c:v>
                </c:pt>
                <c:pt idx="22">
                  <c:v>6.8323206135513757E-3</c:v>
                </c:pt>
                <c:pt idx="23">
                  <c:v>7.4032275248369066E-3</c:v>
                </c:pt>
                <c:pt idx="24">
                  <c:v>6.9739064942154171E-3</c:v>
                </c:pt>
                <c:pt idx="25">
                  <c:v>7.0614044631895807E-3</c:v>
                </c:pt>
                <c:pt idx="26">
                  <c:v>6.8728004672523671E-3</c:v>
                </c:pt>
                <c:pt idx="27">
                  <c:v>8.037734568605499E-3</c:v>
                </c:pt>
                <c:pt idx="28">
                  <c:v>8.7184993011571628E-3</c:v>
                </c:pt>
                <c:pt idx="29">
                  <c:v>9.3468087048351554E-3</c:v>
                </c:pt>
                <c:pt idx="30">
                  <c:v>9.4388766882208281E-3</c:v>
                </c:pt>
                <c:pt idx="31">
                  <c:v>9.6918923188216381E-3</c:v>
                </c:pt>
                <c:pt idx="32">
                  <c:v>9.0634302918126183E-3</c:v>
                </c:pt>
                <c:pt idx="33">
                  <c:v>8.732536452089391E-3</c:v>
                </c:pt>
                <c:pt idx="34">
                  <c:v>8.4550022472809887E-3</c:v>
                </c:pt>
                <c:pt idx="35">
                  <c:v>8.2735143063844066E-3</c:v>
                </c:pt>
                <c:pt idx="36">
                  <c:v>8.2690805149997718E-3</c:v>
                </c:pt>
                <c:pt idx="37">
                  <c:v>8.0944101677982647E-3</c:v>
                </c:pt>
                <c:pt idx="38">
                  <c:v>7.3383050880025105E-3</c:v>
                </c:pt>
                <c:pt idx="39">
                  <c:v>6.8557670639740245E-3</c:v>
                </c:pt>
                <c:pt idx="40">
                  <c:v>7.0307690691931365E-3</c:v>
                </c:pt>
                <c:pt idx="41">
                  <c:v>6.9455365428278838E-3</c:v>
                </c:pt>
                <c:pt idx="42">
                  <c:v>6.5882702533887547E-3</c:v>
                </c:pt>
                <c:pt idx="43">
                  <c:v>6.6401784910455454E-3</c:v>
                </c:pt>
                <c:pt idx="44">
                  <c:v>5.694972331433493E-3</c:v>
                </c:pt>
                <c:pt idx="45">
                  <c:v>5.4030954979916376E-3</c:v>
                </c:pt>
                <c:pt idx="46">
                  <c:v>5.3785343390038163E-3</c:v>
                </c:pt>
                <c:pt idx="47">
                  <c:v>4.9970048173597114E-3</c:v>
                </c:pt>
                <c:pt idx="48">
                  <c:v>5.1009757351340871E-3</c:v>
                </c:pt>
                <c:pt idx="49">
                  <c:v>4.9741047992260473E-3</c:v>
                </c:pt>
                <c:pt idx="50">
                  <c:v>4.9416779952744933E-3</c:v>
                </c:pt>
                <c:pt idx="51">
                  <c:v>4.8155041748635958E-3</c:v>
                </c:pt>
                <c:pt idx="52">
                  <c:v>4.6845173730227108E-3</c:v>
                </c:pt>
                <c:pt idx="53">
                  <c:v>4.7741461104196881E-3</c:v>
                </c:pt>
                <c:pt idx="54">
                  <c:v>4.721546119018618E-3</c:v>
                </c:pt>
                <c:pt idx="55">
                  <c:v>4.5322532222259147E-3</c:v>
                </c:pt>
                <c:pt idx="56">
                  <c:v>4.5870518960421562E-3</c:v>
                </c:pt>
                <c:pt idx="57">
                  <c:v>4.778306891334896E-3</c:v>
                </c:pt>
                <c:pt idx="58">
                  <c:v>5.029860403070123E-3</c:v>
                </c:pt>
                <c:pt idx="59">
                  <c:v>5.303410164753615E-3</c:v>
                </c:pt>
                <c:pt idx="60">
                  <c:v>5.3756892566808982E-3</c:v>
                </c:pt>
                <c:pt idx="61">
                  <c:v>5.5955455818141016E-3</c:v>
                </c:pt>
                <c:pt idx="62">
                  <c:v>5.9219391913976184E-3</c:v>
                </c:pt>
                <c:pt idx="63">
                  <c:v>6.2288829703450645E-3</c:v>
                </c:pt>
                <c:pt idx="64">
                  <c:v>6.2942437430666869E-3</c:v>
                </c:pt>
                <c:pt idx="65">
                  <c:v>6.1455315065926473E-3</c:v>
                </c:pt>
                <c:pt idx="66">
                  <c:v>6.4169875889785706E-3</c:v>
                </c:pt>
                <c:pt idx="67">
                  <c:v>6.423463315344771E-3</c:v>
                </c:pt>
                <c:pt idx="68">
                  <c:v>6.5072514430906322E-3</c:v>
                </c:pt>
                <c:pt idx="69">
                  <c:v>6.6783572766051019E-3</c:v>
                </c:pt>
                <c:pt idx="70">
                  <c:v>6.7814373979126954E-3</c:v>
                </c:pt>
                <c:pt idx="71">
                  <c:v>6.4449411524007284E-3</c:v>
                </c:pt>
                <c:pt idx="72">
                  <c:v>6.8032549055437588E-3</c:v>
                </c:pt>
                <c:pt idx="73">
                  <c:v>6.5681643579272118E-3</c:v>
                </c:pt>
                <c:pt idx="74">
                  <c:v>6.3897347245469053E-3</c:v>
                </c:pt>
                <c:pt idx="75">
                  <c:v>6.2810477557076992E-3</c:v>
                </c:pt>
                <c:pt idx="76">
                  <c:v>6.3595506352647326E-3</c:v>
                </c:pt>
                <c:pt idx="77">
                  <c:v>6.1385978322244447E-3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25-4EC7-9D91-30754615A950}"/>
            </c:ext>
          </c:extLst>
        </c:ser>
        <c:ser>
          <c:idx val="2"/>
          <c:order val="6"/>
          <c:tx>
            <c:strRef>
              <c:f>'2.1.4'!$D$1</c:f>
              <c:strCache>
                <c:ptCount val="1"/>
                <c:pt idx="0">
                  <c:v>სესხები უცხოური ვალუტით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'2.1.4'!$D$2:$D$79</c:f>
              <c:numCache>
                <c:formatCode>0.0%</c:formatCode>
                <c:ptCount val="78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  <c:pt idx="75">
                  <c:v>3.95198799363774E-2</c:v>
                </c:pt>
                <c:pt idx="76">
                  <c:v>3.9017051922328197E-2</c:v>
                </c:pt>
                <c:pt idx="77">
                  <c:v>4.6561061415578302E-2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25-4EC7-9D91-30754615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565695"/>
        <c:axId val="24356278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'2.1.4'!$C$1</c15:sqref>
                        </c15:formulaRef>
                      </c:ext>
                    </c:extLst>
                    <c:strCache>
                      <c:ptCount val="1"/>
                      <c:pt idx="0">
                        <c:v>სესხები ეროვნული ვალუტით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66"/>
                    <c:layout>
                      <c:manualLayout>
                        <c:x val="-0.18925255102040817"/>
                        <c:y val="-0.16553741645002756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7C25-4EC7-9D91-30754615A95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rgbClr val="5F9897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'2.1.4'!$A$2:$A$79</c15:sqref>
                        </c15:formulaRef>
                      </c:ext>
                    </c:extLst>
                    <c:numCache>
                      <c:formatCode>m/d/yyyy</c:formatCode>
                      <c:ptCount val="78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  <c:pt idx="57">
                        <c:v>45200</c:v>
                      </c:pt>
                      <c:pt idx="58">
                        <c:v>45231</c:v>
                      </c:pt>
                      <c:pt idx="59">
                        <c:v>45261</c:v>
                      </c:pt>
                      <c:pt idx="60">
                        <c:v>45292</c:v>
                      </c:pt>
                      <c:pt idx="61">
                        <c:v>45323</c:v>
                      </c:pt>
                      <c:pt idx="62">
                        <c:v>45352</c:v>
                      </c:pt>
                      <c:pt idx="63">
                        <c:v>45383</c:v>
                      </c:pt>
                      <c:pt idx="64">
                        <c:v>45413</c:v>
                      </c:pt>
                      <c:pt idx="65">
                        <c:v>45444</c:v>
                      </c:pt>
                      <c:pt idx="66">
                        <c:v>45474</c:v>
                      </c:pt>
                      <c:pt idx="67">
                        <c:v>45505</c:v>
                      </c:pt>
                      <c:pt idx="68">
                        <c:v>45536</c:v>
                      </c:pt>
                      <c:pt idx="69">
                        <c:v>45566</c:v>
                      </c:pt>
                      <c:pt idx="70">
                        <c:v>45597</c:v>
                      </c:pt>
                      <c:pt idx="71">
                        <c:v>45627</c:v>
                      </c:pt>
                      <c:pt idx="72">
                        <c:v>45658</c:v>
                      </c:pt>
                      <c:pt idx="73">
                        <c:v>45689</c:v>
                      </c:pt>
                      <c:pt idx="74">
                        <c:v>45717</c:v>
                      </c:pt>
                      <c:pt idx="75">
                        <c:v>45748</c:v>
                      </c:pt>
                      <c:pt idx="76">
                        <c:v>45778</c:v>
                      </c:pt>
                      <c:pt idx="77">
                        <c:v>45809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'2.1.4'!$C$2:$C$78</c15:sqref>
                        </c15:formulaRef>
                      </c:ext>
                    </c:extLst>
                    <c:numCache>
                      <c:formatCode>0.0%</c:formatCode>
                      <c:ptCount val="77"/>
                      <c:pt idx="0">
                        <c:v>8.0544193884955401E-2</c:v>
                      </c:pt>
                      <c:pt idx="1">
                        <c:v>7.6908899253258403E-2</c:v>
                      </c:pt>
                      <c:pt idx="2">
                        <c:v>7.4984761585849602E-2</c:v>
                      </c:pt>
                      <c:pt idx="3">
                        <c:v>6.9560722098944705E-2</c:v>
                      </c:pt>
                      <c:pt idx="4">
                        <c:v>7.3364937232712701E-2</c:v>
                      </c:pt>
                      <c:pt idx="5">
                        <c:v>8.3738936052132104E-2</c:v>
                      </c:pt>
                      <c:pt idx="6">
                        <c:v>9.2513333269928499E-2</c:v>
                      </c:pt>
                      <c:pt idx="7">
                        <c:v>9.5099977011740097E-2</c:v>
                      </c:pt>
                      <c:pt idx="8">
                        <c:v>0.102609162380007</c:v>
                      </c:pt>
                      <c:pt idx="9">
                        <c:v>9.7668484590948401E-2</c:v>
                      </c:pt>
                      <c:pt idx="10">
                        <c:v>0.102143246653688</c:v>
                      </c:pt>
                      <c:pt idx="11">
                        <c:v>0.10642103896768</c:v>
                      </c:pt>
                      <c:pt idx="12">
                        <c:v>0.11190656347339099</c:v>
                      </c:pt>
                      <c:pt idx="13">
                        <c:v>0.113869339984732</c:v>
                      </c:pt>
                      <c:pt idx="14">
                        <c:v>0.105680984726321</c:v>
                      </c:pt>
                      <c:pt idx="15">
                        <c:v>9.8293952574787305E-2</c:v>
                      </c:pt>
                      <c:pt idx="16">
                        <c:v>8.4664624129365401E-2</c:v>
                      </c:pt>
                      <c:pt idx="17">
                        <c:v>7.3711816322004395E-2</c:v>
                      </c:pt>
                      <c:pt idx="18">
                        <c:v>6.8360975527819598E-2</c:v>
                      </c:pt>
                      <c:pt idx="19">
                        <c:v>6.3535104874544696E-2</c:v>
                      </c:pt>
                      <c:pt idx="20">
                        <c:v>6.6280124846681304E-2</c:v>
                      </c:pt>
                      <c:pt idx="21">
                        <c:v>7.3480563274751304E-2</c:v>
                      </c:pt>
                      <c:pt idx="22">
                        <c:v>7.4480732212589704E-2</c:v>
                      </c:pt>
                      <c:pt idx="23">
                        <c:v>8.4365114037599304E-2</c:v>
                      </c:pt>
                      <c:pt idx="24">
                        <c:v>8.1241686354440901E-2</c:v>
                      </c:pt>
                      <c:pt idx="25">
                        <c:v>8.3975007315990002E-2</c:v>
                      </c:pt>
                      <c:pt idx="26">
                        <c:v>8.3591905526655394E-2</c:v>
                      </c:pt>
                      <c:pt idx="27">
                        <c:v>9.90803283313577E-2</c:v>
                      </c:pt>
                      <c:pt idx="28">
                        <c:v>0.109107849997751</c:v>
                      </c:pt>
                      <c:pt idx="29">
                        <c:v>0.118303548873675</c:v>
                      </c:pt>
                      <c:pt idx="30">
                        <c:v>0.120714806605588</c:v>
                      </c:pt>
                      <c:pt idx="31">
                        <c:v>0.12513534974152299</c:v>
                      </c:pt>
                      <c:pt idx="32">
                        <c:v>0.11928199224441401</c:v>
                      </c:pt>
                      <c:pt idx="33">
                        <c:v>0.116627396361434</c:v>
                      </c:pt>
                      <c:pt idx="34">
                        <c:v>0.112564798849371</c:v>
                      </c:pt>
                      <c:pt idx="35">
                        <c:v>0.110616897288625</c:v>
                      </c:pt>
                      <c:pt idx="36">
                        <c:v>0.10825033530302999</c:v>
                      </c:pt>
                      <c:pt idx="37">
                        <c:v>0.10571950265187401</c:v>
                      </c:pt>
                      <c:pt idx="38">
                        <c:v>0.103301558797464</c:v>
                      </c:pt>
                      <c:pt idx="39">
                        <c:v>9.6684283096783202E-2</c:v>
                      </c:pt>
                      <c:pt idx="40">
                        <c:v>9.94713859836239E-2</c:v>
                      </c:pt>
                      <c:pt idx="41">
                        <c:v>9.9991432334800803E-2</c:v>
                      </c:pt>
                      <c:pt idx="42">
                        <c:v>9.52939900252502E-2</c:v>
                      </c:pt>
                      <c:pt idx="43">
                        <c:v>9.6138073999207499E-2</c:v>
                      </c:pt>
                      <c:pt idx="44">
                        <c:v>9.2381443269419106E-2</c:v>
                      </c:pt>
                      <c:pt idx="45">
                        <c:v>8.8205861140969705E-2</c:v>
                      </c:pt>
                      <c:pt idx="46">
                        <c:v>8.6724153851760896E-2</c:v>
                      </c:pt>
                      <c:pt idx="47">
                        <c:v>8.08954744813494E-2</c:v>
                      </c:pt>
                      <c:pt idx="48">
                        <c:v>8.3318528712660697E-2</c:v>
                      </c:pt>
                      <c:pt idx="49">
                        <c:v>8.1821383847769602E-2</c:v>
                      </c:pt>
                      <c:pt idx="50">
                        <c:v>8.1545086612555107E-2</c:v>
                      </c:pt>
                      <c:pt idx="51">
                        <c:v>7.9835286992615898E-2</c:v>
                      </c:pt>
                      <c:pt idx="52">
                        <c:v>7.8006251795953094E-2</c:v>
                      </c:pt>
                      <c:pt idx="53">
                        <c:v>8.1194678999803802E-2</c:v>
                      </c:pt>
                      <c:pt idx="54">
                        <c:v>8.0444625820814006E-2</c:v>
                      </c:pt>
                      <c:pt idx="55">
                        <c:v>7.8043102564203506E-2</c:v>
                      </c:pt>
                      <c:pt idx="56">
                        <c:v>8.0168904150424894E-2</c:v>
                      </c:pt>
                      <c:pt idx="57">
                        <c:v>8.4175041083168797E-2</c:v>
                      </c:pt>
                      <c:pt idx="58">
                        <c:v>8.8697704804678798E-2</c:v>
                      </c:pt>
                      <c:pt idx="59">
                        <c:v>9.4092157303048998E-2</c:v>
                      </c:pt>
                      <c:pt idx="60">
                        <c:v>9.4923269740627203E-2</c:v>
                      </c:pt>
                      <c:pt idx="61">
                        <c:v>0.100772359663582</c:v>
                      </c:pt>
                      <c:pt idx="62">
                        <c:v>0.10622217849834199</c:v>
                      </c:pt>
                      <c:pt idx="63">
                        <c:v>0.113087278894044</c:v>
                      </c:pt>
                      <c:pt idx="64">
                        <c:v>0.11630316635412501</c:v>
                      </c:pt>
                      <c:pt idx="65">
                        <c:v>0.115502643302029</c:v>
                      </c:pt>
                      <c:pt idx="66">
                        <c:v>0.121276194855437</c:v>
                      </c:pt>
                      <c:pt idx="67">
                        <c:v>0.122491706884599</c:v>
                      </c:pt>
                      <c:pt idx="68">
                        <c:v>0.126659185257536</c:v>
                      </c:pt>
                      <c:pt idx="69">
                        <c:v>0.13117774081403699</c:v>
                      </c:pt>
                      <c:pt idx="70">
                        <c:v>0.131439810645408</c:v>
                      </c:pt>
                      <c:pt idx="71">
                        <c:v>0.121647126423338</c:v>
                      </c:pt>
                      <c:pt idx="72">
                        <c:v>0.126823330174031</c:v>
                      </c:pt>
                      <c:pt idx="73">
                        <c:v>0.123682462413903</c:v>
                      </c:pt>
                      <c:pt idx="74">
                        <c:v>0.118855053251035</c:v>
                      </c:pt>
                      <c:pt idx="75">
                        <c:v>0.115957305896392</c:v>
                      </c:pt>
                      <c:pt idx="76">
                        <c:v>0.111641918989674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C25-4EC7-9D91-30754615A95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'2.1.4'!$B$1</c:f>
              <c:strCache>
                <c:ptCount val="1"/>
                <c:pt idx="0">
                  <c:v>მთლიანი სესხები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'2.1.4'!$A$2:$A$79</c:f>
              <c:numCache>
                <c:formatCode>m/d/yyyy</c:formatCode>
                <c:ptCount val="7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</c:numCache>
            </c:numRef>
          </c:cat>
          <c:val>
            <c:numRef>
              <c:f>'2.1.4'!$B$2:$B$79</c:f>
              <c:numCache>
                <c:formatCode>0.0%</c:formatCode>
                <c:ptCount val="78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  <c:pt idx="75">
                  <c:v>0.1554771858327694</c:v>
                </c:pt>
                <c:pt idx="76">
                  <c:v>0.1506589709120022</c:v>
                </c:pt>
                <c:pt idx="77">
                  <c:v>0.1557705634098373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25-4EC7-9D91-30754615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617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  <c:majorUnit val="6"/>
        <c:majorTimeUnit val="months"/>
      </c:dateAx>
      <c:valAx>
        <c:axId val="24356278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91819201450994"/>
          <c:y val="0.7009765323452215"/>
          <c:w val="0.86844729344729343"/>
          <c:h val="0.1519646441253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9</xdr:col>
      <xdr:colOff>575250</xdr:colOff>
      <xdr:row>18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16</xdr:col>
      <xdr:colOff>480000</xdr:colOff>
      <xdr:row>16</xdr:row>
      <xdr:rowOff>111450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2</xdr:row>
      <xdr:rowOff>64770</xdr:rowOff>
    </xdr:from>
    <xdr:to>
      <xdr:col>8</xdr:col>
      <xdr:colOff>335220</xdr:colOff>
      <xdr:row>18</xdr:row>
      <xdr:rowOff>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11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9</xdr:row>
      <xdr:rowOff>142240</xdr:rowOff>
    </xdr:from>
    <xdr:to>
      <xdr:col>12</xdr:col>
      <xdr:colOff>118050</xdr:colOff>
      <xdr:row>25</xdr:row>
      <xdr:rowOff>82240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329564</xdr:colOff>
      <xdr:row>13</xdr:row>
      <xdr:rowOff>89534</xdr:rowOff>
    </xdr:from>
    <xdr:to>
      <xdr:col>12</xdr:col>
      <xdr:colOff>457139</xdr:colOff>
      <xdr:row>29</xdr:row>
      <xdr:rowOff>29534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66039</xdr:colOff>
      <xdr:row>5</xdr:row>
      <xdr:rowOff>15240</xdr:rowOff>
    </xdr:from>
    <xdr:to>
      <xdr:col>12</xdr:col>
      <xdr:colOff>546039</xdr:colOff>
      <xdr:row>20</xdr:row>
      <xdr:rowOff>139390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422334</xdr:colOff>
      <xdr:row>5</xdr:row>
      <xdr:rowOff>139829</xdr:rowOff>
    </xdr:from>
    <xdr:to>
      <xdr:col>11</xdr:col>
      <xdr:colOff>527684</xdr:colOff>
      <xdr:row>21</xdr:row>
      <xdr:rowOff>79829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548004</xdr:colOff>
      <xdr:row>4</xdr:row>
      <xdr:rowOff>83190</xdr:rowOff>
    </xdr:from>
    <xdr:to>
      <xdr:col>11</xdr:col>
      <xdr:colOff>100904</xdr:colOff>
      <xdr:row>20</xdr:row>
      <xdr:rowOff>145110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0</xdr:row>
      <xdr:rowOff>306387</xdr:rowOff>
    </xdr:from>
    <xdr:to>
      <xdr:col>9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213300</xdr:colOff>
      <xdr:row>16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6348</xdr:colOff>
      <xdr:row>0</xdr:row>
      <xdr:rowOff>306387</xdr:rowOff>
    </xdr:from>
    <xdr:to>
      <xdr:col>10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4</xdr:row>
      <xdr:rowOff>101598</xdr:rowOff>
    </xdr:from>
    <xdr:to>
      <xdr:col>13</xdr:col>
      <xdr:colOff>603825</xdr:colOff>
      <xdr:row>20</xdr:row>
      <xdr:rowOff>41598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245110</xdr:colOff>
      <xdr:row>1</xdr:row>
      <xdr:rowOff>151128</xdr:rowOff>
    </xdr:from>
    <xdr:to>
      <xdr:col>13</xdr:col>
      <xdr:colOff>115510</xdr:colOff>
      <xdr:row>17</xdr:row>
      <xdr:rowOff>91128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7</xdr:row>
      <xdr:rowOff>25400</xdr:rowOff>
    </xdr:from>
    <xdr:to>
      <xdr:col>7</xdr:col>
      <xdr:colOff>664150</xdr:colOff>
      <xdr:row>22</xdr:row>
      <xdr:rowOff>155900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120650</xdr:rowOff>
    </xdr:from>
    <xdr:to>
      <xdr:col>10</xdr:col>
      <xdr:colOff>575250</xdr:colOff>
      <xdr:row>18</xdr:row>
      <xdr:rowOff>60650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0.59701</cdr:x>
      <cdr:y>0.10488</cdr:y>
    </cdr:from>
    <cdr:to>
      <cdr:x>0.97353</cdr:x>
      <cdr:y>0.24432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76400" y="279400"/>
          <a:ext cx="10572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ka-GE" sz="800">
              <a:solidFill>
                <a:schemeClr val="accent2"/>
              </a:solidFill>
              <a:latin typeface="BPG Phone Sans" panose="020B0603030804020204" pitchFamily="34" charset="0"/>
            </a:rPr>
            <a:t>ბრენტი ნავთობის ფასების ინდექსი</a:t>
          </a:r>
          <a:endParaRPr lang="en-US" sz="800">
            <a:solidFill>
              <a:schemeClr val="accent2"/>
            </a:solidFill>
            <a:latin typeface="BPG Phone Sans" panose="020B0603030804020204" pitchFamily="34" charset="0"/>
          </a:endParaRPr>
        </a:p>
      </cdr:txBody>
    </cdr:sp>
  </cdr:relSizeAnchor>
  <cdr:relSizeAnchor xmlns:cdr="http://schemas.openxmlformats.org/drawingml/2006/chartDrawing">
    <cdr:from>
      <cdr:x>0.47942</cdr:x>
      <cdr:y>0.39807</cdr:y>
    </cdr:from>
    <cdr:to>
      <cdr:x>0.85594</cdr:x>
      <cdr:y>0.53751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46200" y="1060450"/>
          <a:ext cx="10572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356A8B"/>
              </a:solidFill>
              <a:latin typeface="BPG Phone Sans" panose="020B0603030804020204" pitchFamily="34" charset="0"/>
            </a:rPr>
            <a:t>FAO </a:t>
          </a:r>
          <a:r>
            <a:rPr lang="ka-GE" sz="800">
              <a:solidFill>
                <a:srgbClr val="356A8B"/>
              </a:solidFill>
              <a:latin typeface="BPG Phone Sans" panose="020B0603030804020204" pitchFamily="34" charset="0"/>
            </a:rPr>
            <a:t>სურსათის</a:t>
          </a:r>
          <a:r>
            <a:rPr lang="ka-GE" sz="800" baseline="0">
              <a:solidFill>
                <a:srgbClr val="356A8B"/>
              </a:solidFill>
              <a:latin typeface="BPG Phone Sans" panose="020B0603030804020204" pitchFamily="34" charset="0"/>
            </a:rPr>
            <a:t> </a:t>
          </a:r>
          <a:r>
            <a:rPr lang="ka-GE" sz="800">
              <a:solidFill>
                <a:srgbClr val="356A8B"/>
              </a:solidFill>
              <a:latin typeface="BPG Phone Sans" panose="020B0603030804020204" pitchFamily="34" charset="0"/>
            </a:rPr>
            <a:t>ფასების ინდექსი</a:t>
          </a:r>
          <a:endParaRPr lang="en-US" sz="800">
            <a:solidFill>
              <a:srgbClr val="356A8B"/>
            </a:solidFill>
            <a:latin typeface="BPG Phone Sans" panose="020B0603030804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8</xdr:row>
      <xdr:rowOff>11430</xdr:rowOff>
    </xdr:from>
    <xdr:to>
      <xdr:col>9</xdr:col>
      <xdr:colOff>426660</xdr:colOff>
      <xdr:row>23</xdr:row>
      <xdr:rowOff>141930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298450</xdr:colOff>
      <xdr:row>7</xdr:row>
      <xdr:rowOff>12700</xdr:rowOff>
    </xdr:from>
    <xdr:to>
      <xdr:col>17</xdr:col>
      <xdr:colOff>99000</xdr:colOff>
      <xdr:row>22</xdr:row>
      <xdr:rowOff>143200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10</xdr:row>
      <xdr:rowOff>87630</xdr:rowOff>
    </xdr:from>
    <xdr:to>
      <xdr:col>14</xdr:col>
      <xdr:colOff>472380</xdr:colOff>
      <xdr:row>26</xdr:row>
      <xdr:rowOff>27630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aCikosgan\REPORT_2005_Ikv\07_2005_report\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CPI\CPI_calculation-2005\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494BA"/>
      </a:accent1>
      <a:accent2>
        <a:srgbClr val="F8994A"/>
      </a:accent2>
      <a:accent3>
        <a:srgbClr val="5F9897"/>
      </a:accent3>
      <a:accent4>
        <a:srgbClr val="266F8B"/>
      </a:accent4>
      <a:accent5>
        <a:srgbClr val="75BDA7"/>
      </a:accent5>
      <a:accent6>
        <a:srgbClr val="B45341"/>
      </a:accent6>
      <a:hlink>
        <a:srgbClr val="595959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d.stlouisfed.org/series/GEPUCURREN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F191"/>
  <sheetViews>
    <sheetView showGridLines="0" workbookViewId="0">
      <selection sqref="A1:XFD1048576"/>
    </sheetView>
  </sheetViews>
  <sheetFormatPr defaultColWidth="8.81640625" defaultRowHeight="14.5"/>
  <cols>
    <col min="1" max="1" width="8.81640625" style="25"/>
    <col min="2" max="2" width="10.1796875" style="25" bestFit="1" customWidth="1"/>
    <col min="3" max="3" width="25.54296875" style="37" customWidth="1"/>
    <col min="6" max="16384" width="8.81640625" style="25"/>
  </cols>
  <sheetData>
    <row r="1" spans="2:6" ht="48" customHeight="1">
      <c r="B1" s="38" t="s">
        <v>14</v>
      </c>
      <c r="C1" s="38" t="s">
        <v>15</v>
      </c>
      <c r="F1" s="62" t="s">
        <v>16</v>
      </c>
    </row>
    <row r="2" spans="2:6" ht="29">
      <c r="B2" s="38" t="s">
        <v>2</v>
      </c>
      <c r="C2" s="38" t="s">
        <v>3</v>
      </c>
      <c r="F2" s="62"/>
    </row>
    <row r="3" spans="2:6">
      <c r="B3" s="39">
        <v>40179</v>
      </c>
      <c r="C3" s="42">
        <v>118.26511994618549</v>
      </c>
    </row>
    <row r="4" spans="2:6">
      <c r="B4" s="39">
        <v>40210</v>
      </c>
      <c r="C4" s="42">
        <v>115.0176646229111</v>
      </c>
    </row>
    <row r="5" spans="2:6">
      <c r="B5" s="39">
        <v>40238</v>
      </c>
      <c r="C5" s="42">
        <v>115.2016184339891</v>
      </c>
    </row>
    <row r="6" spans="2:6">
      <c r="B6" s="39">
        <v>40269</v>
      </c>
      <c r="C6" s="42">
        <v>109.51328275436229</v>
      </c>
    </row>
    <row r="7" spans="2:6">
      <c r="B7" s="39">
        <v>40299</v>
      </c>
      <c r="C7" s="42">
        <v>147.80166678296129</v>
      </c>
    </row>
    <row r="8" spans="2:6">
      <c r="B8" s="39">
        <v>40330</v>
      </c>
      <c r="C8" s="42">
        <v>138.88690486381009</v>
      </c>
    </row>
    <row r="9" spans="2:6">
      <c r="B9" s="39">
        <v>40360</v>
      </c>
      <c r="C9" s="42">
        <v>149.16809374793939</v>
      </c>
    </row>
    <row r="10" spans="2:6">
      <c r="B10" s="39">
        <v>40391</v>
      </c>
      <c r="C10" s="42">
        <v>123.79233551392571</v>
      </c>
    </row>
    <row r="11" spans="2:6">
      <c r="B11" s="39">
        <v>40422</v>
      </c>
      <c r="C11" s="42">
        <v>133.2843466458481</v>
      </c>
    </row>
    <row r="12" spans="2:6">
      <c r="B12" s="39">
        <v>40452</v>
      </c>
      <c r="C12" s="42">
        <v>127.3214762412086</v>
      </c>
    </row>
    <row r="13" spans="2:6">
      <c r="B13" s="39">
        <v>40483</v>
      </c>
      <c r="C13" s="42">
        <v>131.1874147940174</v>
      </c>
    </row>
    <row r="14" spans="2:6">
      <c r="B14" s="39">
        <v>40513</v>
      </c>
      <c r="C14" s="42">
        <v>135.37306188793491</v>
      </c>
    </row>
    <row r="15" spans="2:6">
      <c r="B15" s="39">
        <v>40544</v>
      </c>
      <c r="C15" s="42">
        <v>115.31562376414649</v>
      </c>
    </row>
    <row r="16" spans="2:6">
      <c r="B16" s="39">
        <v>40575</v>
      </c>
      <c r="C16" s="42">
        <v>96.884356336891926</v>
      </c>
    </row>
    <row r="17" spans="2:3">
      <c r="B17" s="39">
        <v>40603</v>
      </c>
      <c r="C17" s="42">
        <v>131.19014490909171</v>
      </c>
    </row>
    <row r="18" spans="2:3">
      <c r="B18" s="39">
        <v>40634</v>
      </c>
      <c r="C18" s="42">
        <v>119.9379210761369</v>
      </c>
    </row>
    <row r="19" spans="2:3">
      <c r="B19" s="39">
        <v>40664</v>
      </c>
      <c r="C19" s="42">
        <v>94.722746428480193</v>
      </c>
    </row>
    <row r="20" spans="2:3">
      <c r="B20" s="39">
        <v>40695</v>
      </c>
      <c r="C20" s="42">
        <v>124.9730933451152</v>
      </c>
    </row>
    <row r="21" spans="2:3">
      <c r="B21" s="39">
        <v>40725</v>
      </c>
      <c r="C21" s="42">
        <v>154.10088460980171</v>
      </c>
    </row>
    <row r="22" spans="2:3">
      <c r="B22" s="39">
        <v>40756</v>
      </c>
      <c r="C22" s="42">
        <v>217.49462480868621</v>
      </c>
    </row>
    <row r="23" spans="2:3">
      <c r="B23" s="39">
        <v>40787</v>
      </c>
      <c r="C23" s="42">
        <v>194.8994173159015</v>
      </c>
    </row>
    <row r="24" spans="2:3">
      <c r="B24" s="39">
        <v>40817</v>
      </c>
      <c r="C24" s="42">
        <v>167.46856392683321</v>
      </c>
    </row>
    <row r="25" spans="2:3">
      <c r="B25" s="39">
        <v>40848</v>
      </c>
      <c r="C25" s="42">
        <v>192.18278277776179</v>
      </c>
    </row>
    <row r="26" spans="2:3">
      <c r="B26" s="39">
        <v>40878</v>
      </c>
      <c r="C26" s="42">
        <v>178.91137823425319</v>
      </c>
    </row>
    <row r="27" spans="2:3">
      <c r="B27" s="39">
        <v>40909</v>
      </c>
      <c r="C27" s="42">
        <v>155.17259750106749</v>
      </c>
    </row>
    <row r="28" spans="2:3">
      <c r="B28" s="39">
        <v>40940</v>
      </c>
      <c r="C28" s="42">
        <v>141.99200954336041</v>
      </c>
    </row>
    <row r="29" spans="2:3">
      <c r="B29" s="39">
        <v>40969</v>
      </c>
      <c r="C29" s="42">
        <v>133.3631911790817</v>
      </c>
    </row>
    <row r="30" spans="2:3">
      <c r="B30" s="39">
        <v>41000</v>
      </c>
      <c r="C30" s="42">
        <v>130.8266324017859</v>
      </c>
    </row>
    <row r="31" spans="2:3">
      <c r="B31" s="39">
        <v>41030</v>
      </c>
      <c r="C31" s="42">
        <v>160.41328770698959</v>
      </c>
    </row>
    <row r="32" spans="2:3">
      <c r="B32" s="39">
        <v>41061</v>
      </c>
      <c r="C32" s="42">
        <v>183.93768167535981</v>
      </c>
    </row>
    <row r="33" spans="2:3">
      <c r="B33" s="39">
        <v>41091</v>
      </c>
      <c r="C33" s="42">
        <v>153.2512908184066</v>
      </c>
    </row>
    <row r="34" spans="2:3">
      <c r="B34" s="39">
        <v>41122</v>
      </c>
      <c r="C34" s="42">
        <v>117.32755958368681</v>
      </c>
    </row>
    <row r="35" spans="2:3">
      <c r="B35" s="39">
        <v>41153</v>
      </c>
      <c r="C35" s="42">
        <v>154.3608059706624</v>
      </c>
    </row>
    <row r="36" spans="2:3">
      <c r="B36" s="39">
        <v>41183</v>
      </c>
      <c r="C36" s="42">
        <v>151.8474804152828</v>
      </c>
    </row>
    <row r="37" spans="2:3">
      <c r="B37" s="39">
        <v>41214</v>
      </c>
      <c r="C37" s="42">
        <v>166.6748226365917</v>
      </c>
    </row>
    <row r="38" spans="2:3">
      <c r="B38" s="39">
        <v>41244</v>
      </c>
      <c r="C38" s="42">
        <v>171.10248981881901</v>
      </c>
    </row>
    <row r="39" spans="2:3">
      <c r="B39" s="39">
        <v>41275</v>
      </c>
      <c r="C39" s="42">
        <v>168.19733637913711</v>
      </c>
    </row>
    <row r="40" spans="2:3">
      <c r="B40" s="39">
        <v>41306</v>
      </c>
      <c r="C40" s="42">
        <v>123.7280699662652</v>
      </c>
    </row>
    <row r="41" spans="2:3">
      <c r="B41" s="39">
        <v>41334</v>
      </c>
      <c r="C41" s="42">
        <v>146.17933710310581</v>
      </c>
    </row>
    <row r="42" spans="2:3">
      <c r="B42" s="39">
        <v>41365</v>
      </c>
      <c r="C42" s="42">
        <v>137.03667911906621</v>
      </c>
    </row>
    <row r="43" spans="2:3">
      <c r="B43" s="39">
        <v>41395</v>
      </c>
      <c r="C43" s="42">
        <v>108.70241790691389</v>
      </c>
    </row>
    <row r="44" spans="2:3">
      <c r="B44" s="39">
        <v>41426</v>
      </c>
      <c r="C44" s="42">
        <v>128.6658905397237</v>
      </c>
    </row>
    <row r="45" spans="2:3">
      <c r="B45" s="39">
        <v>41456</v>
      </c>
      <c r="C45" s="42">
        <v>108.9695359150694</v>
      </c>
    </row>
    <row r="46" spans="2:3">
      <c r="B46" s="39">
        <v>41487</v>
      </c>
      <c r="C46" s="42">
        <v>120.33248268775399</v>
      </c>
    </row>
    <row r="47" spans="2:3">
      <c r="B47" s="39">
        <v>41518</v>
      </c>
      <c r="C47" s="42">
        <v>139.57743870060659</v>
      </c>
    </row>
    <row r="48" spans="2:3">
      <c r="B48" s="39">
        <v>41548</v>
      </c>
      <c r="C48" s="42">
        <v>169.84046512943979</v>
      </c>
    </row>
    <row r="49" spans="2:3">
      <c r="B49" s="39">
        <v>41579</v>
      </c>
      <c r="C49" s="42">
        <v>104.83516456052951</v>
      </c>
    </row>
    <row r="50" spans="2:3">
      <c r="B50" s="39">
        <v>41609</v>
      </c>
      <c r="C50" s="42">
        <v>124.126624572409</v>
      </c>
    </row>
    <row r="51" spans="2:3">
      <c r="B51" s="39">
        <v>41640</v>
      </c>
      <c r="C51" s="42">
        <v>116.1069326607456</v>
      </c>
    </row>
    <row r="52" spans="2:3">
      <c r="B52" s="39">
        <v>41671</v>
      </c>
      <c r="C52" s="42">
        <v>101.971658523366</v>
      </c>
    </row>
    <row r="53" spans="2:3">
      <c r="B53" s="39">
        <v>41699</v>
      </c>
      <c r="C53" s="42">
        <v>115.7800935898925</v>
      </c>
    </row>
    <row r="54" spans="2:3">
      <c r="B54" s="39">
        <v>41730</v>
      </c>
      <c r="C54" s="42">
        <v>111.5783881962394</v>
      </c>
    </row>
    <row r="55" spans="2:3">
      <c r="B55" s="39">
        <v>41760</v>
      </c>
      <c r="C55" s="42">
        <v>107.6833242850248</v>
      </c>
    </row>
    <row r="56" spans="2:3">
      <c r="B56" s="39">
        <v>41791</v>
      </c>
      <c r="C56" s="42">
        <v>92.111718257660087</v>
      </c>
    </row>
    <row r="57" spans="2:3">
      <c r="B57" s="39">
        <v>41821</v>
      </c>
      <c r="C57" s="42">
        <v>95.261821026889137</v>
      </c>
    </row>
    <row r="58" spans="2:3">
      <c r="B58" s="39">
        <v>41852</v>
      </c>
      <c r="C58" s="42">
        <v>97.702844126391341</v>
      </c>
    </row>
    <row r="59" spans="2:3">
      <c r="B59" s="39">
        <v>41883</v>
      </c>
      <c r="C59" s="42">
        <v>122.81362817430499</v>
      </c>
    </row>
    <row r="60" spans="2:3">
      <c r="B60" s="39">
        <v>41913</v>
      </c>
      <c r="C60" s="42">
        <v>113.302898223718</v>
      </c>
    </row>
    <row r="61" spans="2:3">
      <c r="B61" s="39">
        <v>41944</v>
      </c>
      <c r="C61" s="42">
        <v>120.5050686563481</v>
      </c>
    </row>
    <row r="62" spans="2:3">
      <c r="B62" s="39">
        <v>41974</v>
      </c>
      <c r="C62" s="42">
        <v>111.6585729788122</v>
      </c>
    </row>
    <row r="63" spans="2:3">
      <c r="B63" s="39">
        <v>42005</v>
      </c>
      <c r="C63" s="42">
        <v>130.05610200599531</v>
      </c>
    </row>
    <row r="64" spans="2:3">
      <c r="B64" s="39">
        <v>42036</v>
      </c>
      <c r="C64" s="42">
        <v>116.26505340487221</v>
      </c>
    </row>
    <row r="65" spans="2:3">
      <c r="B65" s="39">
        <v>42064</v>
      </c>
      <c r="C65" s="42">
        <v>113.18283143700531</v>
      </c>
    </row>
    <row r="66" spans="2:3">
      <c r="B66" s="39">
        <v>42095</v>
      </c>
      <c r="C66" s="42">
        <v>102.0568723322809</v>
      </c>
    </row>
    <row r="67" spans="2:3">
      <c r="B67" s="39">
        <v>42125</v>
      </c>
      <c r="C67" s="42">
        <v>105.01260382346899</v>
      </c>
    </row>
    <row r="68" spans="2:3">
      <c r="B68" s="39">
        <v>42156</v>
      </c>
      <c r="C68" s="42">
        <v>120.12306613437519</v>
      </c>
    </row>
    <row r="69" spans="2:3">
      <c r="B69" s="39">
        <v>42186</v>
      </c>
      <c r="C69" s="42">
        <v>124.2783389360777</v>
      </c>
    </row>
    <row r="70" spans="2:3">
      <c r="B70" s="39">
        <v>42217</v>
      </c>
      <c r="C70" s="42">
        <v>120.389305850493</v>
      </c>
    </row>
    <row r="71" spans="2:3">
      <c r="B71" s="39">
        <v>42248</v>
      </c>
      <c r="C71" s="42">
        <v>154.30594027339711</v>
      </c>
    </row>
    <row r="72" spans="2:3">
      <c r="B72" s="39">
        <v>42278</v>
      </c>
      <c r="C72" s="42">
        <v>116.51966039118589</v>
      </c>
    </row>
    <row r="73" spans="2:3">
      <c r="B73" s="39">
        <v>42309</v>
      </c>
      <c r="C73" s="42">
        <v>106.32397849008331</v>
      </c>
    </row>
    <row r="74" spans="2:3">
      <c r="B74" s="39">
        <v>42339</v>
      </c>
      <c r="C74" s="42">
        <v>113.316599574644</v>
      </c>
    </row>
    <row r="75" spans="2:3">
      <c r="B75" s="39">
        <v>42370</v>
      </c>
      <c r="C75" s="42">
        <v>145.13227826994009</v>
      </c>
    </row>
    <row r="76" spans="2:3">
      <c r="B76" s="39">
        <v>42401</v>
      </c>
      <c r="C76" s="42">
        <v>148.1019402901814</v>
      </c>
    </row>
    <row r="77" spans="2:3">
      <c r="B77" s="39">
        <v>42430</v>
      </c>
      <c r="C77" s="42">
        <v>160.47921833762891</v>
      </c>
    </row>
    <row r="78" spans="2:3">
      <c r="B78" s="39">
        <v>42461</v>
      </c>
      <c r="C78" s="42">
        <v>143.37171698304181</v>
      </c>
    </row>
    <row r="79" spans="2:3">
      <c r="B79" s="39">
        <v>42491</v>
      </c>
      <c r="C79" s="42">
        <v>127.12103506696501</v>
      </c>
    </row>
    <row r="80" spans="2:3">
      <c r="B80" s="39">
        <v>42522</v>
      </c>
      <c r="C80" s="42">
        <v>231.32783453853719</v>
      </c>
    </row>
    <row r="81" spans="2:3">
      <c r="B81" s="39">
        <v>42552</v>
      </c>
      <c r="C81" s="42">
        <v>204.71600298951981</v>
      </c>
    </row>
    <row r="82" spans="2:3">
      <c r="B82" s="39">
        <v>42583</v>
      </c>
      <c r="C82" s="42">
        <v>135.61766062518461</v>
      </c>
    </row>
    <row r="83" spans="2:3">
      <c r="B83" s="39">
        <v>42614</v>
      </c>
      <c r="C83" s="42">
        <v>136.75804551133299</v>
      </c>
    </row>
    <row r="84" spans="2:3">
      <c r="B84" s="39">
        <v>42644</v>
      </c>
      <c r="C84" s="42">
        <v>126.8833107595073</v>
      </c>
    </row>
    <row r="85" spans="2:3">
      <c r="B85" s="39">
        <v>42675</v>
      </c>
      <c r="C85" s="42">
        <v>229.74130240665161</v>
      </c>
    </row>
    <row r="86" spans="2:3">
      <c r="B86" s="39">
        <v>42705</v>
      </c>
      <c r="C86" s="42">
        <v>186.01104157058501</v>
      </c>
    </row>
    <row r="87" spans="2:3">
      <c r="B87" s="39">
        <v>42736</v>
      </c>
      <c r="C87" s="42">
        <v>249.2959533974032</v>
      </c>
    </row>
    <row r="88" spans="2:3">
      <c r="B88" s="39">
        <v>42767</v>
      </c>
      <c r="C88" s="42">
        <v>186.99476712489849</v>
      </c>
    </row>
    <row r="89" spans="2:3">
      <c r="B89" s="39">
        <v>42795</v>
      </c>
      <c r="C89" s="42">
        <v>238.9738213183301</v>
      </c>
    </row>
    <row r="90" spans="2:3">
      <c r="B90" s="39">
        <v>42826</v>
      </c>
      <c r="C90" s="42">
        <v>178.12444134832259</v>
      </c>
    </row>
    <row r="91" spans="2:3">
      <c r="B91" s="39">
        <v>42856</v>
      </c>
      <c r="C91" s="42">
        <v>145.42536200339259</v>
      </c>
    </row>
    <row r="92" spans="2:3">
      <c r="B92" s="39">
        <v>42887</v>
      </c>
      <c r="C92" s="42">
        <v>173.58178968872971</v>
      </c>
    </row>
    <row r="93" spans="2:3">
      <c r="B93" s="39">
        <v>42917</v>
      </c>
      <c r="C93" s="42">
        <v>167.46663652998379</v>
      </c>
    </row>
    <row r="94" spans="2:3">
      <c r="B94" s="39">
        <v>42948</v>
      </c>
      <c r="C94" s="42">
        <v>141.57391214980669</v>
      </c>
    </row>
    <row r="95" spans="2:3">
      <c r="B95" s="39">
        <v>42979</v>
      </c>
      <c r="C95" s="42">
        <v>159.5644286385255</v>
      </c>
    </row>
    <row r="96" spans="2:3">
      <c r="B96" s="39">
        <v>43009</v>
      </c>
      <c r="C96" s="42">
        <v>145.56461437994781</v>
      </c>
    </row>
    <row r="97" spans="2:5">
      <c r="B97" s="39">
        <v>43040</v>
      </c>
      <c r="C97" s="42">
        <v>161.9180599098288</v>
      </c>
    </row>
    <row r="98" spans="2:5">
      <c r="B98" s="39">
        <v>43070</v>
      </c>
      <c r="C98" s="42">
        <v>150.01751273890659</v>
      </c>
    </row>
    <row r="99" spans="2:5">
      <c r="B99" s="39">
        <v>43101</v>
      </c>
      <c r="C99" s="42">
        <v>180.30977983730861</v>
      </c>
    </row>
    <row r="100" spans="2:5">
      <c r="B100" s="39">
        <v>43132</v>
      </c>
      <c r="C100" s="42">
        <v>127.9200870658474</v>
      </c>
    </row>
    <row r="101" spans="2:5">
      <c r="B101" s="39">
        <v>43160</v>
      </c>
      <c r="C101" s="42">
        <v>184.266578365285</v>
      </c>
    </row>
    <row r="102" spans="2:5">
      <c r="B102" s="39">
        <v>43191</v>
      </c>
      <c r="C102" s="42">
        <v>167.3926706036209</v>
      </c>
    </row>
    <row r="103" spans="2:5">
      <c r="B103" s="39">
        <v>43221</v>
      </c>
      <c r="C103" s="42">
        <v>173.3368407433972</v>
      </c>
    </row>
    <row r="104" spans="2:5">
      <c r="B104" s="39">
        <v>43252</v>
      </c>
      <c r="C104" s="42">
        <v>166.28679660480981</v>
      </c>
    </row>
    <row r="105" spans="2:5">
      <c r="B105" s="39">
        <v>43282</v>
      </c>
      <c r="C105" s="42">
        <v>231.89554231172181</v>
      </c>
    </row>
    <row r="106" spans="2:5">
      <c r="B106" s="39">
        <v>43313</v>
      </c>
      <c r="C106" s="42">
        <v>174.5781947655619</v>
      </c>
    </row>
    <row r="107" spans="2:5">
      <c r="B107" s="39">
        <v>43344</v>
      </c>
      <c r="C107" s="42">
        <v>195.97576367268579</v>
      </c>
    </row>
    <row r="108" spans="2:5">
      <c r="B108" s="39">
        <v>43374</v>
      </c>
      <c r="C108" s="42">
        <v>216.5916071045128</v>
      </c>
    </row>
    <row r="109" spans="2:5">
      <c r="B109" s="39">
        <v>43405</v>
      </c>
      <c r="C109" s="42">
        <v>251.25319959378561</v>
      </c>
    </row>
    <row r="110" spans="2:5" s="27" customFormat="1">
      <c r="B110" s="44">
        <v>43435</v>
      </c>
      <c r="C110" s="45">
        <v>222.6023505603778</v>
      </c>
      <c r="D110" s="20"/>
      <c r="E110" s="20"/>
    </row>
    <row r="111" spans="2:5" s="27" customFormat="1">
      <c r="B111" s="44">
        <v>43466</v>
      </c>
      <c r="C111" s="45">
        <v>246.43478718448611</v>
      </c>
      <c r="D111" s="20"/>
      <c r="E111" s="20"/>
    </row>
    <row r="112" spans="2:5" s="27" customFormat="1">
      <c r="B112" s="44">
        <v>43497</v>
      </c>
      <c r="C112" s="45">
        <v>175.32439904564279</v>
      </c>
      <c r="D112" s="20"/>
      <c r="E112" s="20"/>
    </row>
    <row r="113" spans="2:5" s="27" customFormat="1">
      <c r="B113" s="44">
        <v>43525</v>
      </c>
      <c r="C113" s="45">
        <v>243.84465964179631</v>
      </c>
      <c r="D113" s="20"/>
      <c r="E113" s="20"/>
    </row>
    <row r="114" spans="2:5">
      <c r="B114" s="39">
        <v>43556</v>
      </c>
      <c r="C114" s="42">
        <v>193.69045853968919</v>
      </c>
    </row>
    <row r="115" spans="2:5">
      <c r="B115" s="39">
        <v>43586</v>
      </c>
      <c r="C115" s="42">
        <v>226.52774441963689</v>
      </c>
    </row>
    <row r="116" spans="2:5">
      <c r="B116" s="39">
        <v>43617</v>
      </c>
      <c r="C116" s="42">
        <v>326.61292355359222</v>
      </c>
    </row>
    <row r="117" spans="2:5">
      <c r="B117" s="39">
        <v>43647</v>
      </c>
      <c r="C117" s="42">
        <v>252.40196751010851</v>
      </c>
    </row>
    <row r="118" spans="2:5">
      <c r="B118" s="39">
        <v>43678</v>
      </c>
      <c r="C118" s="42">
        <v>294.15605795608002</v>
      </c>
    </row>
    <row r="119" spans="2:5">
      <c r="B119" s="39">
        <v>43709</v>
      </c>
      <c r="C119" s="42">
        <v>240.00643958342749</v>
      </c>
    </row>
    <row r="120" spans="2:5">
      <c r="B120" s="39">
        <v>43739</v>
      </c>
      <c r="C120" s="42">
        <v>203.78033974155011</v>
      </c>
    </row>
    <row r="121" spans="2:5">
      <c r="B121" s="39">
        <v>43770</v>
      </c>
      <c r="C121" s="42">
        <v>246.4874731948353</v>
      </c>
    </row>
    <row r="122" spans="2:5">
      <c r="B122" s="39">
        <v>43800</v>
      </c>
      <c r="C122" s="42">
        <v>234.4654160691961</v>
      </c>
    </row>
    <row r="123" spans="2:5">
      <c r="B123" s="39">
        <v>43831</v>
      </c>
      <c r="C123" s="42">
        <v>194.18379493635791</v>
      </c>
    </row>
    <row r="124" spans="2:5">
      <c r="B124" s="39">
        <v>43862</v>
      </c>
      <c r="C124" s="42">
        <v>198.5084342568133</v>
      </c>
    </row>
    <row r="125" spans="2:5">
      <c r="B125" s="39">
        <v>43891</v>
      </c>
      <c r="C125" s="42">
        <v>320.10868403774379</v>
      </c>
    </row>
    <row r="126" spans="2:5">
      <c r="B126" s="39">
        <v>43922</v>
      </c>
      <c r="C126" s="42">
        <v>331.31726483348012</v>
      </c>
    </row>
    <row r="127" spans="2:5">
      <c r="B127" s="39">
        <v>43952</v>
      </c>
      <c r="C127" s="42">
        <v>420.3553816962708</v>
      </c>
    </row>
    <row r="128" spans="2:5">
      <c r="B128" s="39">
        <v>43983</v>
      </c>
      <c r="C128" s="42">
        <v>313.96849661936648</v>
      </c>
    </row>
    <row r="129" spans="2:3">
      <c r="B129" s="39">
        <v>44013</v>
      </c>
      <c r="C129" s="42">
        <v>316.75725564878672</v>
      </c>
    </row>
    <row r="130" spans="2:3">
      <c r="B130" s="39">
        <v>44044</v>
      </c>
      <c r="C130" s="42">
        <v>293.93366724432298</v>
      </c>
    </row>
    <row r="131" spans="2:3">
      <c r="B131" s="39">
        <v>44075</v>
      </c>
      <c r="C131" s="42">
        <v>314.44596883073319</v>
      </c>
    </row>
    <row r="132" spans="2:3">
      <c r="B132" s="39">
        <v>44105</v>
      </c>
      <c r="C132" s="42">
        <v>309.81828384412768</v>
      </c>
    </row>
    <row r="133" spans="2:3">
      <c r="B133" s="39">
        <v>44136</v>
      </c>
      <c r="C133" s="42">
        <v>404.41091941623608</v>
      </c>
    </row>
    <row r="134" spans="2:3">
      <c r="B134" s="39">
        <v>44166</v>
      </c>
      <c r="C134" s="42">
        <v>307.06113430535322</v>
      </c>
    </row>
    <row r="135" spans="2:3">
      <c r="B135" s="39">
        <v>44197</v>
      </c>
      <c r="C135" s="42">
        <v>276.18963353556899</v>
      </c>
    </row>
    <row r="136" spans="2:3">
      <c r="B136" s="39">
        <v>44228</v>
      </c>
      <c r="C136" s="42">
        <v>197.23994509061359</v>
      </c>
    </row>
    <row r="137" spans="2:3">
      <c r="B137" s="39">
        <v>44256</v>
      </c>
      <c r="C137" s="42">
        <v>215.64655523370081</v>
      </c>
    </row>
    <row r="138" spans="2:3">
      <c r="B138" s="39">
        <v>44287</v>
      </c>
      <c r="C138" s="42">
        <v>198.0209262694674</v>
      </c>
    </row>
    <row r="139" spans="2:3">
      <c r="B139" s="39">
        <v>44317</v>
      </c>
      <c r="C139" s="42">
        <v>176.02518903638301</v>
      </c>
    </row>
    <row r="140" spans="2:3">
      <c r="B140" s="39">
        <v>44348</v>
      </c>
      <c r="C140" s="42">
        <v>173.49766884102439</v>
      </c>
    </row>
    <row r="141" spans="2:3">
      <c r="B141" s="39">
        <v>44378</v>
      </c>
      <c r="C141" s="42">
        <v>191.9922782730074</v>
      </c>
    </row>
    <row r="142" spans="2:3">
      <c r="B142" s="39">
        <v>44409</v>
      </c>
      <c r="C142" s="42">
        <v>205.2184450748816</v>
      </c>
    </row>
    <row r="143" spans="2:3">
      <c r="B143" s="39">
        <v>44440</v>
      </c>
      <c r="C143" s="42">
        <v>215.43234859791221</v>
      </c>
    </row>
    <row r="144" spans="2:3">
      <c r="B144" s="39">
        <v>44470</v>
      </c>
      <c r="C144" s="42">
        <v>190.7502199665158</v>
      </c>
    </row>
    <row r="145" spans="2:3">
      <c r="B145" s="39">
        <v>44501</v>
      </c>
      <c r="C145" s="42">
        <v>233.20314645686531</v>
      </c>
    </row>
    <row r="146" spans="2:3">
      <c r="B146" s="39">
        <v>44531</v>
      </c>
      <c r="C146" s="42">
        <v>263.63062762796659</v>
      </c>
    </row>
    <row r="147" spans="2:3">
      <c r="B147" s="39">
        <v>44562</v>
      </c>
      <c r="C147" s="42">
        <v>226.21462060191689</v>
      </c>
    </row>
    <row r="148" spans="2:3">
      <c r="B148" s="39">
        <v>44593</v>
      </c>
      <c r="C148" s="42">
        <v>178.42150547683309</v>
      </c>
    </row>
    <row r="149" spans="2:3">
      <c r="B149" s="39">
        <v>44621</v>
      </c>
      <c r="C149" s="42">
        <v>302.15789559076723</v>
      </c>
    </row>
    <row r="150" spans="2:3">
      <c r="B150" s="39">
        <v>44652</v>
      </c>
      <c r="C150" s="42">
        <v>273.19178549319031</v>
      </c>
    </row>
    <row r="151" spans="2:3">
      <c r="B151" s="39">
        <v>44682</v>
      </c>
      <c r="C151" s="42">
        <v>280.84892509959172</v>
      </c>
    </row>
    <row r="152" spans="2:3">
      <c r="B152" s="39">
        <v>44713</v>
      </c>
      <c r="C152" s="42">
        <v>252.54232378131491</v>
      </c>
    </row>
    <row r="153" spans="2:3">
      <c r="B153" s="39">
        <v>44743</v>
      </c>
      <c r="C153" s="42">
        <v>298.18806661837448</v>
      </c>
    </row>
    <row r="154" spans="2:3">
      <c r="B154" s="39">
        <v>44774</v>
      </c>
      <c r="C154" s="42">
        <v>239.38445940377659</v>
      </c>
    </row>
    <row r="155" spans="2:3">
      <c r="B155" s="39">
        <v>44805</v>
      </c>
      <c r="C155" s="42">
        <v>252.37677379358479</v>
      </c>
    </row>
    <row r="156" spans="2:3">
      <c r="B156" s="39">
        <v>44835</v>
      </c>
      <c r="C156" s="42">
        <v>268.92996628441762</v>
      </c>
    </row>
    <row r="157" spans="2:3">
      <c r="B157" s="39">
        <v>44866</v>
      </c>
      <c r="C157" s="42">
        <v>316.64387605750051</v>
      </c>
    </row>
    <row r="158" spans="2:3">
      <c r="B158" s="39">
        <v>44896</v>
      </c>
      <c r="C158" s="42">
        <v>244.12802092822031</v>
      </c>
    </row>
    <row r="159" spans="2:3">
      <c r="B159" s="39">
        <v>44927</v>
      </c>
      <c r="C159" s="42">
        <v>220.64598777654379</v>
      </c>
    </row>
    <row r="160" spans="2:3">
      <c r="B160" s="39">
        <v>44958</v>
      </c>
      <c r="C160" s="42">
        <v>245.78709545437471</v>
      </c>
    </row>
    <row r="161" spans="2:3">
      <c r="B161" s="39">
        <v>44986</v>
      </c>
      <c r="C161" s="42">
        <v>319.79872576033222</v>
      </c>
    </row>
    <row r="162" spans="2:3">
      <c r="B162" s="39">
        <v>45017</v>
      </c>
      <c r="C162" s="42">
        <v>259.59439919558372</v>
      </c>
    </row>
    <row r="163" spans="2:3">
      <c r="B163" s="39">
        <v>45047</v>
      </c>
      <c r="C163" s="42">
        <v>214.61410547269881</v>
      </c>
    </row>
    <row r="164" spans="2:3">
      <c r="B164" s="39">
        <v>45078</v>
      </c>
      <c r="C164" s="42">
        <v>225.34519570403549</v>
      </c>
    </row>
    <row r="165" spans="2:3">
      <c r="B165" s="39">
        <v>45108</v>
      </c>
      <c r="C165" s="42">
        <v>195.222788863733</v>
      </c>
    </row>
    <row r="166" spans="2:3">
      <c r="B166" s="39">
        <v>45139</v>
      </c>
      <c r="C166" s="42">
        <v>178.25282449419521</v>
      </c>
    </row>
    <row r="167" spans="2:3">
      <c r="B167" s="39">
        <v>45170</v>
      </c>
      <c r="C167" s="42">
        <v>204.22276828471061</v>
      </c>
    </row>
    <row r="168" spans="2:3">
      <c r="B168" s="39">
        <v>45200</v>
      </c>
      <c r="C168" s="42">
        <v>193.0310287624587</v>
      </c>
    </row>
    <row r="169" spans="2:3">
      <c r="B169" s="39">
        <v>45231</v>
      </c>
      <c r="C169" s="42">
        <v>211.096236111179</v>
      </c>
    </row>
    <row r="170" spans="2:3">
      <c r="B170" s="39">
        <v>45261</v>
      </c>
      <c r="C170" s="42">
        <v>227.15847512266791</v>
      </c>
    </row>
    <row r="171" spans="2:3">
      <c r="B171" s="39">
        <v>45292</v>
      </c>
      <c r="C171" s="42">
        <v>244.28504311209599</v>
      </c>
    </row>
    <row r="172" spans="2:3">
      <c r="B172" s="39">
        <v>45323</v>
      </c>
      <c r="C172" s="42">
        <v>170.26831229611039</v>
      </c>
    </row>
    <row r="173" spans="2:3">
      <c r="B173" s="39">
        <v>45352</v>
      </c>
      <c r="C173" s="42">
        <v>182.20771262389809</v>
      </c>
    </row>
    <row r="174" spans="2:3">
      <c r="B174" s="39">
        <v>45383</v>
      </c>
      <c r="C174" s="42">
        <v>173.8118230730195</v>
      </c>
    </row>
    <row r="175" spans="2:3">
      <c r="B175" s="39">
        <v>45413</v>
      </c>
      <c r="C175" s="42">
        <v>187.21142528939649</v>
      </c>
    </row>
    <row r="176" spans="2:3">
      <c r="B176" s="39">
        <v>45444</v>
      </c>
      <c r="C176" s="42">
        <v>175.4020087741585</v>
      </c>
    </row>
    <row r="177" spans="2:5">
      <c r="B177" s="39">
        <v>45474</v>
      </c>
      <c r="C177" s="42">
        <v>233.336918937219</v>
      </c>
    </row>
    <row r="178" spans="2:5">
      <c r="B178" s="39">
        <v>45505</v>
      </c>
      <c r="C178" s="42">
        <v>194.31027972457139</v>
      </c>
    </row>
    <row r="179" spans="2:5">
      <c r="B179" s="39">
        <v>45536</v>
      </c>
      <c r="C179" s="42">
        <v>205.49835088493859</v>
      </c>
    </row>
    <row r="180" spans="2:5">
      <c r="B180" s="39">
        <v>45566</v>
      </c>
      <c r="C180" s="42">
        <v>208.4913435160754</v>
      </c>
    </row>
    <row r="181" spans="2:5">
      <c r="B181" s="39">
        <v>45597</v>
      </c>
      <c r="C181" s="42">
        <v>286.05168438302752</v>
      </c>
    </row>
    <row r="182" spans="2:5">
      <c r="B182" s="39">
        <v>45627</v>
      </c>
      <c r="C182" s="42">
        <v>331.62173519590999</v>
      </c>
    </row>
    <row r="183" spans="2:5">
      <c r="B183" s="39">
        <v>45658</v>
      </c>
      <c r="C183" s="42">
        <v>312.77025392852869</v>
      </c>
    </row>
    <row r="184" spans="2:5">
      <c r="B184" s="39">
        <v>45689</v>
      </c>
      <c r="C184" s="42">
        <v>330.47992571276342</v>
      </c>
    </row>
    <row r="185" spans="2:5">
      <c r="B185" s="39">
        <v>45717</v>
      </c>
      <c r="C185" s="42">
        <v>475.42039377794578</v>
      </c>
    </row>
    <row r="186" spans="2:5">
      <c r="B186" s="39">
        <v>45748</v>
      </c>
      <c r="C186" s="42">
        <v>629.94281664425478</v>
      </c>
    </row>
    <row r="187" spans="2:5" s="27" customFormat="1">
      <c r="B187" s="44">
        <v>45778</v>
      </c>
      <c r="C187" s="42">
        <v>520.00596566358877</v>
      </c>
      <c r="D187" s="20"/>
      <c r="E187" s="20"/>
    </row>
    <row r="188" spans="2:5">
      <c r="B188"/>
      <c r="C188"/>
    </row>
    <row r="189" spans="2:5">
      <c r="C189"/>
    </row>
    <row r="190" spans="2:5">
      <c r="C190"/>
    </row>
    <row r="191" spans="2:5">
      <c r="C191"/>
    </row>
  </sheetData>
  <hyperlinks>
    <hyperlink ref="F1" r:id="rId1"/>
  </hyperlinks>
  <pageMargins left="0.7" right="0.7" top="0.75" bottom="0.75" header="0.3" footer="0.3"/>
  <pageSetup scale="95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1"/>
  <sheetViews>
    <sheetView showGridLines="0" zoomScaleNormal="100" workbookViewId="0"/>
  </sheetViews>
  <sheetFormatPr defaultRowHeight="14.5"/>
  <cols>
    <col min="1" max="1" width="10.54296875" bestFit="1" customWidth="1"/>
    <col min="2" max="2" width="19.7265625" customWidth="1"/>
  </cols>
  <sheetData>
    <row r="1" spans="1:10" s="1" customFormat="1" ht="58.15" customHeight="1">
      <c r="A1" s="8" t="s">
        <v>65</v>
      </c>
      <c r="B1" s="11" t="s">
        <v>67</v>
      </c>
      <c r="C1" s="11" t="s">
        <v>68</v>
      </c>
      <c r="D1" s="11" t="s">
        <v>69</v>
      </c>
      <c r="E1" s="11" t="s">
        <v>70</v>
      </c>
      <c r="F1" s="11" t="s">
        <v>63</v>
      </c>
      <c r="G1" s="11" t="s">
        <v>64</v>
      </c>
      <c r="H1" s="11" t="s">
        <v>32</v>
      </c>
      <c r="I1" s="11" t="s">
        <v>71</v>
      </c>
      <c r="J1" s="11" t="s">
        <v>76</v>
      </c>
    </row>
    <row r="2" spans="1:10" s="1" customFormat="1" ht="16.5" customHeight="1">
      <c r="A2" s="9">
        <v>45809</v>
      </c>
      <c r="B2" s="63">
        <v>0.1777</v>
      </c>
      <c r="C2" s="63">
        <v>0.1309232558466196</v>
      </c>
      <c r="D2" s="63">
        <v>0.13974043504277697</v>
      </c>
      <c r="E2" s="63">
        <v>0.14192310036974928</v>
      </c>
      <c r="F2" s="63">
        <v>0.24909297456160914</v>
      </c>
      <c r="G2" s="63">
        <v>0.19556251497823315</v>
      </c>
      <c r="H2" s="63">
        <v>0.22756074684971669</v>
      </c>
      <c r="I2" s="63">
        <v>0.15841665786162698</v>
      </c>
      <c r="J2" s="63">
        <v>9.3593757468542704E-2</v>
      </c>
    </row>
    <row r="3" spans="1:10" s="1" customFormat="1">
      <c r="A3" s="9">
        <v>45778</v>
      </c>
      <c r="B3" s="63">
        <v>0.17651233673412667</v>
      </c>
      <c r="C3" s="63">
        <v>0.13099639700132606</v>
      </c>
      <c r="D3" s="63">
        <v>0.1316446289620142</v>
      </c>
      <c r="E3" s="63">
        <v>0.145233742571653</v>
      </c>
      <c r="F3" s="63">
        <v>0.25089547758187719</v>
      </c>
      <c r="G3" s="63">
        <v>0.19434651694408156</v>
      </c>
      <c r="H3" s="63">
        <v>0.21008208156654068</v>
      </c>
      <c r="I3" s="63">
        <v>0.16092502814191556</v>
      </c>
      <c r="J3" s="63">
        <v>9.1551111861828599E-2</v>
      </c>
    </row>
    <row r="4" spans="1:10" s="1" customFormat="1">
      <c r="A4" s="9">
        <v>45748</v>
      </c>
      <c r="B4" s="63">
        <v>0.17978200593847807</v>
      </c>
      <c r="C4" s="63">
        <v>0.13255664489421545</v>
      </c>
      <c r="D4" s="63">
        <v>0.13049779313669155</v>
      </c>
      <c r="E4" s="63">
        <v>0.1440161922169812</v>
      </c>
      <c r="F4" s="63">
        <v>0.24698416610329524</v>
      </c>
      <c r="G4" s="63">
        <v>0.19397507378447543</v>
      </c>
      <c r="H4" s="63">
        <v>0.22685574691156279</v>
      </c>
      <c r="I4" s="63">
        <v>0.16096325317557761</v>
      </c>
      <c r="J4" s="63">
        <v>8.9905335221865904E-2</v>
      </c>
    </row>
    <row r="5" spans="1:10" s="1" customFormat="1">
      <c r="A5" s="9">
        <v>45717</v>
      </c>
      <c r="B5" s="63">
        <v>0.18206780364584271</v>
      </c>
      <c r="C5" s="63">
        <v>0.13325044486476603</v>
      </c>
      <c r="D5" s="63">
        <v>0.12721673286984653</v>
      </c>
      <c r="E5" s="63">
        <v>0.14496367746701364</v>
      </c>
      <c r="F5" s="63">
        <v>0.24790219294541518</v>
      </c>
      <c r="G5" s="63">
        <v>0.19608587522819523</v>
      </c>
      <c r="H5" s="63">
        <v>0.22510769073481066</v>
      </c>
      <c r="I5" s="63">
        <v>0.16007999292392153</v>
      </c>
      <c r="J5" s="63">
        <v>8.9575949636284666E-2</v>
      </c>
    </row>
    <row r="6" spans="1:10" s="1" customFormat="1">
      <c r="A6" s="9">
        <v>45689</v>
      </c>
      <c r="B6" s="63">
        <v>0.18367233923397575</v>
      </c>
      <c r="C6" s="63">
        <v>0.13326866875369081</v>
      </c>
      <c r="D6" s="63">
        <v>0.12464110659096034</v>
      </c>
      <c r="E6" s="63">
        <v>0.14455312060542425</v>
      </c>
      <c r="F6" s="63">
        <v>0.25081408270676342</v>
      </c>
      <c r="G6" s="63">
        <v>0.19584013732320535</v>
      </c>
      <c r="H6" s="63">
        <v>0.230513183417692</v>
      </c>
      <c r="I6" s="63">
        <v>0.15790366605978537</v>
      </c>
      <c r="J6" s="63">
        <v>9.1650465212103752E-2</v>
      </c>
    </row>
    <row r="7" spans="1:10" s="1" customFormat="1">
      <c r="A7" s="9">
        <v>45658</v>
      </c>
      <c r="B7" s="63">
        <v>0.18420488171653132</v>
      </c>
      <c r="C7" s="63">
        <v>0.13379360574418583</v>
      </c>
      <c r="D7" s="63">
        <v>0.12107178217455315</v>
      </c>
      <c r="E7" s="63">
        <v>0.14340570863576071</v>
      </c>
      <c r="F7" s="63">
        <v>0.24683653004540221</v>
      </c>
      <c r="G7" s="63">
        <v>0.19479041161496352</v>
      </c>
      <c r="H7" s="63">
        <v>0.22626518969777087</v>
      </c>
      <c r="I7" s="63">
        <v>0.1587046073572293</v>
      </c>
      <c r="J7" s="63">
        <v>8.884469587169809E-2</v>
      </c>
    </row>
    <row r="8" spans="1:10" s="1" customFormat="1">
      <c r="A8" s="9">
        <v>45627</v>
      </c>
      <c r="B8" s="63">
        <v>0.18156240511304625</v>
      </c>
      <c r="C8" s="63">
        <v>0.12658453005021461</v>
      </c>
      <c r="D8" s="63">
        <v>0.12202684264107509</v>
      </c>
      <c r="E8" s="63">
        <v>0.14036551278883402</v>
      </c>
      <c r="F8" s="63">
        <v>0.25745901379776293</v>
      </c>
      <c r="G8" s="63">
        <v>0.1784656220364467</v>
      </c>
      <c r="H8" s="63">
        <v>0.21353851615140013</v>
      </c>
      <c r="I8" s="63">
        <v>0.15228204042065038</v>
      </c>
      <c r="J8" s="63">
        <v>9.2913036099974741E-2</v>
      </c>
    </row>
    <row r="9" spans="1:10" s="1" customFormat="1">
      <c r="A9" s="9">
        <v>45597</v>
      </c>
      <c r="B9" s="63">
        <v>0.17744731316345064</v>
      </c>
      <c r="C9" s="63">
        <v>0.12058270911059521</v>
      </c>
      <c r="D9" s="63">
        <v>0.11752737869536092</v>
      </c>
      <c r="E9" s="63">
        <v>0.13823118392954004</v>
      </c>
      <c r="F9" s="63">
        <v>0.25938099582294177</v>
      </c>
      <c r="G9" s="63">
        <v>0.18645486255919611</v>
      </c>
      <c r="H9" s="63">
        <v>0.2222546868948094</v>
      </c>
      <c r="I9" s="63">
        <v>0.15264674176727633</v>
      </c>
      <c r="J9" s="63">
        <v>8.8801364145975559E-2</v>
      </c>
    </row>
    <row r="10" spans="1:10" s="1" customFormat="1">
      <c r="A10" s="9">
        <v>45566</v>
      </c>
      <c r="B10" s="63">
        <v>0.17681473791365648</v>
      </c>
      <c r="C10" s="63">
        <v>0.11889791832066637</v>
      </c>
      <c r="D10" s="63">
        <v>0.11438262584618297</v>
      </c>
      <c r="E10" s="63">
        <v>0.13199493438408849</v>
      </c>
      <c r="F10" s="63">
        <v>0.24234339364375287</v>
      </c>
      <c r="G10" s="63">
        <v>0.1958233427981014</v>
      </c>
      <c r="H10" s="63">
        <v>0.21843745028181621</v>
      </c>
      <c r="I10" s="63">
        <v>0.14620510322125935</v>
      </c>
      <c r="J10" s="63">
        <v>9.0508447669492648E-2</v>
      </c>
    </row>
    <row r="11" spans="1:10" s="1" customFormat="1">
      <c r="A11" s="9">
        <v>45536</v>
      </c>
      <c r="B11" s="63">
        <v>0.17436684122376306</v>
      </c>
      <c r="C11" s="63">
        <v>0.11924504646680303</v>
      </c>
      <c r="D11" s="63">
        <v>0.11420786830728372</v>
      </c>
      <c r="E11" s="63">
        <v>0.12852149376275135</v>
      </c>
      <c r="F11" s="63">
        <v>0.2256805491374887</v>
      </c>
      <c r="G11" s="63">
        <v>0.19566083986201399</v>
      </c>
      <c r="H11" s="63">
        <v>0.22252936248159386</v>
      </c>
      <c r="I11" s="63">
        <v>0.144689163432212</v>
      </c>
      <c r="J11" s="63">
        <v>9.2724166099157387E-2</v>
      </c>
    </row>
    <row r="12" spans="1:10" s="1" customFormat="1">
      <c r="A12" s="9">
        <v>45505</v>
      </c>
      <c r="B12" s="63">
        <v>0.1742459808051002</v>
      </c>
      <c r="C12" s="63">
        <v>0.12032641147130869</v>
      </c>
      <c r="D12" s="63">
        <v>0.11339163523041734</v>
      </c>
      <c r="E12" s="63">
        <v>0.1307353522589548</v>
      </c>
      <c r="F12" s="63">
        <v>0.23573812631372629</v>
      </c>
      <c r="G12" s="63">
        <v>0.19631822588739684</v>
      </c>
      <c r="H12" s="63">
        <v>0.22348357139157829</v>
      </c>
      <c r="I12" s="63">
        <v>0.14850789914283494</v>
      </c>
      <c r="J12" s="63">
        <v>9.1912684209669651E-2</v>
      </c>
    </row>
    <row r="13" spans="1:10" s="1" customFormat="1">
      <c r="A13" s="9">
        <v>45474</v>
      </c>
      <c r="B13" s="63">
        <v>0.17305432878115795</v>
      </c>
      <c r="C13" s="63">
        <v>0.11880160398729721</v>
      </c>
      <c r="D13" s="63">
        <v>0.115120715050208</v>
      </c>
      <c r="E13" s="63">
        <v>0.13033704203000065</v>
      </c>
      <c r="F13" s="63">
        <v>0.21444612792780149</v>
      </c>
      <c r="G13" s="63">
        <v>0.19396225978087378</v>
      </c>
      <c r="H13" s="63">
        <v>0.22357076034807868</v>
      </c>
      <c r="I13" s="63">
        <v>0.14566236292884072</v>
      </c>
      <c r="J13" s="63">
        <v>9.3118842364636106E-2</v>
      </c>
    </row>
    <row r="14" spans="1:10" s="1" customFormat="1">
      <c r="A14" s="9">
        <v>45444</v>
      </c>
      <c r="B14" s="63">
        <v>0.17242060748665025</v>
      </c>
      <c r="C14" s="63">
        <v>0.11663090446519546</v>
      </c>
      <c r="D14" s="63">
        <v>0.11579421804016272</v>
      </c>
      <c r="E14" s="63">
        <v>0.12689304569911156</v>
      </c>
      <c r="F14" s="63">
        <v>0.22297732708227422</v>
      </c>
      <c r="G14" s="63">
        <v>0.19224816777676279</v>
      </c>
      <c r="H14" s="63">
        <v>0.2154592290480476</v>
      </c>
      <c r="I14" s="63">
        <v>0.14317592482136704</v>
      </c>
      <c r="J14" s="63">
        <v>9.1259353699531753E-2</v>
      </c>
    </row>
    <row r="15" spans="1:10" s="1" customFormat="1">
      <c r="A15" s="9">
        <v>45413</v>
      </c>
      <c r="B15" s="63">
        <v>0.17283151181909454</v>
      </c>
      <c r="C15" s="63">
        <v>0.11635410610164877</v>
      </c>
      <c r="D15" s="63">
        <v>0.11585735874165941</v>
      </c>
      <c r="E15" s="63">
        <v>0.12903444801028777</v>
      </c>
      <c r="F15" s="63">
        <v>0.24157054537334993</v>
      </c>
      <c r="G15" s="63">
        <v>0.19303587614034667</v>
      </c>
      <c r="H15" s="63">
        <v>0.21923276532993158</v>
      </c>
      <c r="I15" s="63">
        <v>0.14665640323986479</v>
      </c>
      <c r="J15" s="63">
        <v>8.9427545792275395E-2</v>
      </c>
    </row>
    <row r="16" spans="1:10" s="1" customFormat="1">
      <c r="A16" s="9">
        <v>45383</v>
      </c>
      <c r="B16" s="63">
        <v>0.17630481509597715</v>
      </c>
      <c r="C16" s="63">
        <v>0.11381190103421103</v>
      </c>
      <c r="D16" s="63">
        <v>0.11599651688009661</v>
      </c>
      <c r="E16" s="63">
        <v>0.13112370334480042</v>
      </c>
      <c r="F16" s="63">
        <v>0.25162189335869306</v>
      </c>
      <c r="G16" s="63">
        <v>0.18831627235432641</v>
      </c>
      <c r="H16" s="63">
        <v>0.21674889127879785</v>
      </c>
      <c r="I16" s="63">
        <v>0.1489293847461329</v>
      </c>
      <c r="J16" s="63">
        <v>8.7929391898596374E-2</v>
      </c>
    </row>
    <row r="17" spans="1:10" s="1" customFormat="1">
      <c r="A17" s="9">
        <v>45352</v>
      </c>
      <c r="B17" s="63">
        <v>0.1795756086186257</v>
      </c>
      <c r="C17" s="63">
        <v>0.1165170462871032</v>
      </c>
      <c r="D17" s="63">
        <v>0.11718753852465427</v>
      </c>
      <c r="E17" s="63">
        <v>0.13327065354091322</v>
      </c>
      <c r="F17" s="63">
        <v>0.2392854799868806</v>
      </c>
      <c r="G17" s="63">
        <v>0.19391742657859026</v>
      </c>
      <c r="H17" s="63">
        <v>0.21642759982424509</v>
      </c>
      <c r="I17" s="63">
        <v>0.1507645989465515</v>
      </c>
      <c r="J17" s="63">
        <v>8.6467899689285865E-2</v>
      </c>
    </row>
    <row r="18" spans="1:10" s="1" customFormat="1">
      <c r="A18" s="9">
        <v>45323</v>
      </c>
      <c r="B18" s="63">
        <v>0.18176236445411284</v>
      </c>
      <c r="C18" s="63">
        <v>0.11654491003122347</v>
      </c>
      <c r="D18" s="63">
        <v>0.12145625611101421</v>
      </c>
      <c r="E18" s="63">
        <v>0.13450206005709189</v>
      </c>
      <c r="F18" s="63">
        <v>0.24658781222227244</v>
      </c>
      <c r="G18" s="63">
        <v>0.19418342607744921</v>
      </c>
      <c r="H18" s="63">
        <v>0.225001301016448</v>
      </c>
      <c r="I18" s="63">
        <v>0.15376071891223267</v>
      </c>
      <c r="J18" s="63">
        <v>8.5742107813639612E-2</v>
      </c>
    </row>
    <row r="19" spans="1:10" s="1" customFormat="1">
      <c r="A19" s="9">
        <v>45292</v>
      </c>
      <c r="B19" s="63">
        <v>0.18730519964972936</v>
      </c>
      <c r="C19" s="63">
        <v>0.11706543229145874</v>
      </c>
      <c r="D19" s="63">
        <v>0.12640191705263307</v>
      </c>
      <c r="E19" s="63">
        <v>0.13932299588964192</v>
      </c>
      <c r="F19" s="63">
        <v>0.26286789198227251</v>
      </c>
      <c r="G19" s="63">
        <v>0.15742355205884279</v>
      </c>
      <c r="H19" s="63">
        <v>0.21499003132295744</v>
      </c>
      <c r="I19" s="63">
        <v>0.15811655804670402</v>
      </c>
      <c r="J19" s="63">
        <v>8.6299185327056133E-2</v>
      </c>
    </row>
    <row r="20" spans="1:10" s="1" customFormat="1">
      <c r="A20" s="9">
        <v>45261</v>
      </c>
      <c r="B20" s="63">
        <v>0.18155999456747449</v>
      </c>
      <c r="C20" s="63">
        <v>0.11339946262424278</v>
      </c>
      <c r="D20" s="63">
        <v>0.12775104774689322</v>
      </c>
      <c r="E20" s="63">
        <v>0.13922195645357258</v>
      </c>
      <c r="F20" s="63">
        <v>0.22994578430739523</v>
      </c>
      <c r="G20" s="63">
        <v>0.15455106979280261</v>
      </c>
      <c r="H20" s="63">
        <v>0.21534279312303733</v>
      </c>
      <c r="I20" s="63">
        <v>0.15154339272306228</v>
      </c>
      <c r="J20" s="63">
        <v>9.0003311250194826E-2</v>
      </c>
    </row>
    <row r="21" spans="1:10" s="1" customFormat="1">
      <c r="A21" s="9">
        <v>45231</v>
      </c>
      <c r="B21" s="63">
        <v>0.1853844874750159</v>
      </c>
      <c r="C21" s="63">
        <v>0.11614542769655953</v>
      </c>
      <c r="D21" s="63">
        <v>0.13195748315970704</v>
      </c>
      <c r="E21" s="63">
        <v>0.1426999319518156</v>
      </c>
      <c r="F21" s="63">
        <v>0.25267460221959065</v>
      </c>
      <c r="G21" s="63">
        <v>0.16306193842702998</v>
      </c>
      <c r="H21" s="63">
        <v>0.22260100306471589</v>
      </c>
      <c r="I21" s="63">
        <v>0.15919098645551355</v>
      </c>
      <c r="J21" s="63">
        <v>8.5749315895185654E-2</v>
      </c>
    </row>
    <row r="22" spans="1:10" s="1" customFormat="1">
      <c r="A22" s="9">
        <v>45200</v>
      </c>
      <c r="B22" s="63">
        <v>0.18388175802465315</v>
      </c>
      <c r="C22" s="63">
        <v>0.11858873405425165</v>
      </c>
      <c r="D22" s="63">
        <v>0.13171863334287251</v>
      </c>
      <c r="E22" s="63">
        <v>0.13922108104683467</v>
      </c>
      <c r="F22" s="63">
        <v>0.24927415217171256</v>
      </c>
      <c r="G22" s="63">
        <v>0.17792525404316384</v>
      </c>
      <c r="H22" s="63">
        <v>0.22290015003095032</v>
      </c>
      <c r="I22" s="63">
        <v>0.15556818767375893</v>
      </c>
      <c r="J22" s="63">
        <v>9.7037194043461616E-2</v>
      </c>
    </row>
    <row r="23" spans="1:10" s="1" customFormat="1">
      <c r="A23" s="9">
        <v>45170</v>
      </c>
      <c r="B23" s="63">
        <v>0.18365461925681545</v>
      </c>
      <c r="C23" s="63">
        <v>0.11913917951532321</v>
      </c>
      <c r="D23" s="63">
        <v>0.13242473538935032</v>
      </c>
      <c r="E23" s="63">
        <v>0.13386847445177139</v>
      </c>
      <c r="F23" s="63">
        <v>0.24066410124860421</v>
      </c>
      <c r="G23" s="63">
        <v>0.17891650885846022</v>
      </c>
      <c r="H23" s="63">
        <v>0.22536454305915779</v>
      </c>
      <c r="I23" s="63">
        <v>0.15393364058195963</v>
      </c>
      <c r="J23" s="63">
        <v>8.887207191252601E-2</v>
      </c>
    </row>
    <row r="24" spans="1:10" s="1" customFormat="1">
      <c r="A24" s="9">
        <v>45139</v>
      </c>
      <c r="B24" s="63">
        <v>0.18628265251272946</v>
      </c>
      <c r="C24" s="63">
        <v>0.12029703944547815</v>
      </c>
      <c r="D24" s="63">
        <v>0.13513854432259426</v>
      </c>
      <c r="E24" s="63">
        <v>0.14060243779736503</v>
      </c>
      <c r="F24" s="63">
        <v>0.23653195219673287</v>
      </c>
      <c r="G24" s="63">
        <v>0.17692470125664905</v>
      </c>
      <c r="H24" s="63">
        <v>0.22239409483253159</v>
      </c>
      <c r="I24" s="63">
        <v>0.15822103524896941</v>
      </c>
      <c r="J24" s="63">
        <v>8.5604479338141914E-2</v>
      </c>
    </row>
    <row r="25" spans="1:10" s="1" customFormat="1">
      <c r="A25" s="9">
        <v>45108</v>
      </c>
      <c r="B25" s="63">
        <v>0.185753585996314</v>
      </c>
      <c r="C25" s="63">
        <v>0.12057350682371099</v>
      </c>
      <c r="D25" s="63">
        <v>0.13948179439448674</v>
      </c>
      <c r="E25" s="63">
        <v>0.14504084460166614</v>
      </c>
      <c r="F25" s="63">
        <v>0.2639085999169955</v>
      </c>
      <c r="G25" s="63">
        <v>0.17788808672700063</v>
      </c>
      <c r="H25" s="63">
        <v>0.21803310111336965</v>
      </c>
      <c r="I25" s="63">
        <v>0.16014576016785739</v>
      </c>
      <c r="J25" s="63">
        <v>8.3522884188980059E-2</v>
      </c>
    </row>
    <row r="26" spans="1:10" s="1" customFormat="1">
      <c r="A26" s="9">
        <v>45078</v>
      </c>
      <c r="B26" s="63">
        <v>0.18614736805260815</v>
      </c>
      <c r="C26" s="63">
        <v>0.12147783396748338</v>
      </c>
      <c r="D26" s="63">
        <v>0.139916419218127</v>
      </c>
      <c r="E26" s="63">
        <v>0.14064217461371634</v>
      </c>
      <c r="F26" s="63">
        <v>0.25363598999495934</v>
      </c>
      <c r="G26" s="63">
        <v>0.17767866423723547</v>
      </c>
      <c r="H26" s="63">
        <v>0.22280601840282085</v>
      </c>
      <c r="I26" s="63">
        <v>0.1576830831843018</v>
      </c>
      <c r="J26" s="63">
        <v>8.9362720041029173E-2</v>
      </c>
    </row>
    <row r="27" spans="1:10" s="1" customFormat="1">
      <c r="A27" s="9">
        <v>45047</v>
      </c>
      <c r="B27" s="63">
        <v>0.18891132909710073</v>
      </c>
      <c r="C27" s="63">
        <v>0.12913994322722169</v>
      </c>
      <c r="D27" s="63">
        <v>0.14082215830986894</v>
      </c>
      <c r="E27" s="63">
        <v>0.14384172373821985</v>
      </c>
      <c r="F27" s="63">
        <v>0.23798961430330753</v>
      </c>
      <c r="G27" s="63">
        <v>0.17725526559968935</v>
      </c>
      <c r="H27" s="63">
        <v>0.22458209039387811</v>
      </c>
      <c r="I27" s="63">
        <v>0.1633922845922347</v>
      </c>
      <c r="J27" s="63">
        <v>9.0266823527383369E-2</v>
      </c>
    </row>
    <row r="28" spans="1:10" s="1" customFormat="1">
      <c r="A28" s="9">
        <v>45017</v>
      </c>
      <c r="B28" s="63">
        <v>0.19284281342748127</v>
      </c>
      <c r="C28" s="63">
        <v>0.13192157414671699</v>
      </c>
      <c r="D28" s="63">
        <v>0.14273053636088079</v>
      </c>
      <c r="E28" s="63">
        <v>0.14466406381846242</v>
      </c>
      <c r="F28" s="63">
        <v>0.25109758943478561</v>
      </c>
      <c r="G28" s="63">
        <v>0.17840958632158452</v>
      </c>
      <c r="H28" s="63">
        <v>0.22004716858311799</v>
      </c>
      <c r="I28" s="63">
        <v>0.16516762419550488</v>
      </c>
      <c r="J28" s="63">
        <v>0.10263143630076323</v>
      </c>
    </row>
    <row r="29" spans="1:10" s="1" customFormat="1">
      <c r="A29" s="9">
        <v>44986</v>
      </c>
      <c r="B29" s="63">
        <v>0.1921242107966431</v>
      </c>
      <c r="C29" s="63">
        <v>0.13270055869263525</v>
      </c>
      <c r="D29" s="63">
        <v>0.14372664493923909</v>
      </c>
      <c r="E29" s="63">
        <v>0.14560529167103253</v>
      </c>
      <c r="F29" s="63">
        <v>0.24716387123801214</v>
      </c>
      <c r="G29" s="63">
        <v>0.17642673939901279</v>
      </c>
      <c r="H29" s="63">
        <v>0.22706411830920434</v>
      </c>
      <c r="I29" s="63">
        <v>0.16366852264856621</v>
      </c>
      <c r="J29" s="63">
        <v>8.4360510212058148E-2</v>
      </c>
    </row>
    <row r="30" spans="1:10" s="1" customFormat="1">
      <c r="A30" s="9">
        <v>44958</v>
      </c>
      <c r="B30" s="63">
        <v>0.19621995441629284</v>
      </c>
      <c r="C30" s="63">
        <v>0.13380085987125276</v>
      </c>
      <c r="D30" s="63">
        <v>0.13853087833965377</v>
      </c>
      <c r="E30" s="63">
        <v>0.14730868781511586</v>
      </c>
      <c r="F30" s="63">
        <v>0.24525938914435064</v>
      </c>
      <c r="G30" s="63">
        <v>0.17680662238743</v>
      </c>
      <c r="H30" s="63">
        <v>0.22985527596026831</v>
      </c>
      <c r="I30" s="63">
        <v>0.16544045960658266</v>
      </c>
      <c r="J30" s="63">
        <v>7.8888343166045372E-2</v>
      </c>
    </row>
    <row r="31" spans="1:10" s="1" customFormat="1">
      <c r="A31" s="9">
        <v>44927</v>
      </c>
      <c r="B31" s="63">
        <v>0.19794417729893174</v>
      </c>
      <c r="C31" s="63">
        <v>0.12605896435595898</v>
      </c>
      <c r="D31" s="63">
        <v>0.13828400082597458</v>
      </c>
      <c r="E31" s="63">
        <v>0.14962642306085044</v>
      </c>
      <c r="F31" s="63">
        <v>0.24255170873017304</v>
      </c>
      <c r="G31" s="63">
        <v>0.17881958063888073</v>
      </c>
      <c r="H31" s="63">
        <v>0.23169707263658176</v>
      </c>
      <c r="I31" s="63">
        <v>0.16652234823622436</v>
      </c>
      <c r="J31" s="63">
        <v>7.3913058445074412E-2</v>
      </c>
    </row>
    <row r="32" spans="1:10" s="1" customFormat="1">
      <c r="A32" s="9">
        <v>44896</v>
      </c>
      <c r="B32" s="63">
        <v>0.19134354188111805</v>
      </c>
      <c r="C32" s="63">
        <v>0.12677232139220534</v>
      </c>
      <c r="D32" s="63">
        <v>0.142789101937489</v>
      </c>
      <c r="E32" s="63">
        <v>0.1482806832482288</v>
      </c>
      <c r="F32" s="63">
        <v>0.22680209740349827</v>
      </c>
      <c r="G32" s="63">
        <v>0.1591611872408657</v>
      </c>
      <c r="H32" s="63">
        <v>0.21829422983912081</v>
      </c>
      <c r="I32" s="63">
        <v>0.16173114609534292</v>
      </c>
      <c r="J32" s="63">
        <v>8.5729152507780668E-2</v>
      </c>
    </row>
    <row r="33" spans="1:10" s="1" customFormat="1">
      <c r="A33" s="9">
        <v>44866</v>
      </c>
      <c r="B33" s="63">
        <v>0.19303507971687359</v>
      </c>
      <c r="C33" s="63">
        <v>0.12698106205555004</v>
      </c>
      <c r="D33" s="63">
        <v>0.14277497846016934</v>
      </c>
      <c r="E33" s="63">
        <v>0.14988456455841964</v>
      </c>
      <c r="F33" s="63">
        <v>0.24823446157332707</v>
      </c>
      <c r="G33" s="63">
        <v>0.16782418895668488</v>
      </c>
      <c r="H33" s="63">
        <v>0.22411461677373534</v>
      </c>
      <c r="I33" s="63">
        <v>0.1665021347359647</v>
      </c>
      <c r="J33" s="63">
        <v>7.5552481045670264E-2</v>
      </c>
    </row>
    <row r="34" spans="1:10" s="1" customFormat="1">
      <c r="A34" s="9">
        <v>44835</v>
      </c>
      <c r="B34" s="63">
        <v>0.19214934661481667</v>
      </c>
      <c r="C34" s="63">
        <v>0.12546550904512813</v>
      </c>
      <c r="D34" s="63">
        <v>0.14074139214416947</v>
      </c>
      <c r="E34" s="63">
        <v>0.14441601196815249</v>
      </c>
      <c r="F34" s="63">
        <v>0.24740568309461114</v>
      </c>
      <c r="G34" s="63">
        <v>0.17938815338561931</v>
      </c>
      <c r="H34" s="63">
        <v>0.23221853205220275</v>
      </c>
      <c r="I34" s="63">
        <v>0.16360979723328495</v>
      </c>
      <c r="J34" s="63">
        <v>7.1314207421515105E-2</v>
      </c>
    </row>
    <row r="35" spans="1:10" s="1" customFormat="1">
      <c r="A35" s="9">
        <v>44805</v>
      </c>
      <c r="B35" s="63">
        <v>0.18878037964805855</v>
      </c>
      <c r="C35" s="63">
        <v>0.12583858058780886</v>
      </c>
      <c r="D35" s="63">
        <v>0.14287466057547354</v>
      </c>
      <c r="E35" s="63">
        <v>0.14146126396349218</v>
      </c>
      <c r="F35" s="63">
        <v>0.25727183740551351</v>
      </c>
      <c r="G35" s="63">
        <v>0.17340546741241628</v>
      </c>
      <c r="H35" s="63">
        <v>0.23252338035211303</v>
      </c>
      <c r="I35" s="63">
        <v>0.16056917097026954</v>
      </c>
      <c r="J35" s="63">
        <v>7.398620149748289E-2</v>
      </c>
    </row>
    <row r="36" spans="1:10" s="1" customFormat="1">
      <c r="A36" s="9">
        <v>44774</v>
      </c>
      <c r="B36" s="63">
        <v>0.18824782458950032</v>
      </c>
      <c r="C36" s="63">
        <v>0.11940259725430925</v>
      </c>
      <c r="D36" s="63">
        <v>0.14046881320296159</v>
      </c>
      <c r="E36" s="63">
        <v>0.15038918729485334</v>
      </c>
      <c r="F36" s="63">
        <v>0.2273909381427098</v>
      </c>
      <c r="G36" s="63">
        <v>0.16766013684797187</v>
      </c>
      <c r="H36" s="63">
        <v>0.22694978922600406</v>
      </c>
      <c r="I36" s="63">
        <v>0.16224752557445529</v>
      </c>
      <c r="J36" s="63">
        <v>7.3738953284192332E-2</v>
      </c>
    </row>
    <row r="37" spans="1:10" s="1" customFormat="1">
      <c r="A37" s="9">
        <v>44743</v>
      </c>
      <c r="B37" s="63">
        <v>0.19246204363825042</v>
      </c>
      <c r="C37" s="63">
        <v>0.12467846840594929</v>
      </c>
      <c r="D37" s="63">
        <v>0.13663068564149433</v>
      </c>
      <c r="E37" s="63">
        <v>0.14975135474054699</v>
      </c>
      <c r="F37" s="63">
        <v>0.23745670482745748</v>
      </c>
      <c r="G37" s="63">
        <v>0.17274675046683594</v>
      </c>
      <c r="H37" s="63">
        <v>0.22693372570039305</v>
      </c>
      <c r="I37" s="63">
        <v>0.16467433276441487</v>
      </c>
      <c r="J37" s="63">
        <v>7.0114332083353978E-2</v>
      </c>
    </row>
    <row r="38" spans="1:10" s="1" customFormat="1">
      <c r="A38" s="9">
        <v>44713</v>
      </c>
      <c r="B38" s="63">
        <v>0.19247676855558637</v>
      </c>
      <c r="C38" s="63">
        <v>0.12554342007599903</v>
      </c>
      <c r="D38" s="63">
        <v>0.14230100086010075</v>
      </c>
      <c r="E38" s="63">
        <v>0.14900531051875637</v>
      </c>
      <c r="F38" s="63">
        <v>0.25520502071318718</v>
      </c>
      <c r="G38" s="63">
        <v>0.16913229913473379</v>
      </c>
      <c r="H38" s="63">
        <v>0.23146003192245587</v>
      </c>
      <c r="I38" s="63">
        <v>0.16406141436218133</v>
      </c>
      <c r="J38" s="63">
        <v>6.9383055683446757E-2</v>
      </c>
    </row>
    <row r="39" spans="1:10" s="1" customFormat="1">
      <c r="A39" s="9">
        <v>44682</v>
      </c>
      <c r="B39" s="63">
        <v>0.19614466488481741</v>
      </c>
      <c r="C39" s="63">
        <v>0.12625843869766562</v>
      </c>
      <c r="D39" s="63">
        <v>0.14099852120446404</v>
      </c>
      <c r="E39" s="63">
        <v>0.152402726361892</v>
      </c>
      <c r="F39" s="63">
        <v>0.2717683361724349</v>
      </c>
      <c r="G39" s="63">
        <v>0.17379266260196588</v>
      </c>
      <c r="H39" s="63">
        <v>0.23351279749091639</v>
      </c>
      <c r="I39" s="63">
        <v>0.16787536357018479</v>
      </c>
      <c r="J39" s="63">
        <v>6.8287494312295971E-2</v>
      </c>
    </row>
    <row r="40" spans="1:10" s="1" customFormat="1"/>
    <row r="41" spans="1:10" s="1" customFormat="1"/>
    <row r="42" spans="1:10" s="1" customFormat="1"/>
    <row r="43" spans="1:10" s="1" customFormat="1"/>
    <row r="44" spans="1:10" s="1" customFormat="1"/>
    <row r="45" spans="1:10" s="1" customFormat="1"/>
    <row r="46" spans="1:10" s="1" customFormat="1"/>
    <row r="47" spans="1:10" s="1" customFormat="1"/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pans="2:2" s="1" customFormat="1"/>
    <row r="594" spans="2:2" s="1" customFormat="1"/>
    <row r="595" spans="2:2" s="1" customFormat="1"/>
    <row r="596" spans="2:2" s="1" customFormat="1"/>
    <row r="597" spans="2:2" s="1" customFormat="1">
      <c r="B597" s="1" t="s">
        <v>0</v>
      </c>
    </row>
    <row r="598" spans="2:2" s="1" customFormat="1">
      <c r="B598" s="1" t="s">
        <v>0</v>
      </c>
    </row>
    <row r="599" spans="2:2" s="1" customFormat="1">
      <c r="B599" s="1" t="s">
        <v>0</v>
      </c>
    </row>
    <row r="600" spans="2:2" s="1" customFormat="1">
      <c r="B600" s="1" t="s">
        <v>0</v>
      </c>
    </row>
    <row r="601" spans="2:2" s="1" customFormat="1">
      <c r="B601" s="1" t="s">
        <v>0</v>
      </c>
    </row>
    <row r="602" spans="2:2" s="1" customFormat="1">
      <c r="B602" s="1" t="s">
        <v>0</v>
      </c>
    </row>
    <row r="603" spans="2:2" s="1" customFormat="1">
      <c r="B603" s="1" t="s">
        <v>0</v>
      </c>
    </row>
    <row r="604" spans="2:2" s="1" customFormat="1">
      <c r="B604" s="1" t="s">
        <v>0</v>
      </c>
    </row>
    <row r="605" spans="2:2" s="1" customFormat="1">
      <c r="B605" s="1" t="s">
        <v>0</v>
      </c>
    </row>
    <row r="606" spans="2:2" s="1" customFormat="1">
      <c r="B606" s="1" t="s">
        <v>0</v>
      </c>
    </row>
    <row r="607" spans="2:2" s="1" customFormat="1">
      <c r="B607" s="1" t="s">
        <v>0</v>
      </c>
    </row>
    <row r="608" spans="2:2" s="1" customFormat="1">
      <c r="B608" s="1" t="s">
        <v>0</v>
      </c>
    </row>
    <row r="609" spans="2:2" s="1" customFormat="1">
      <c r="B609" s="1" t="s">
        <v>0</v>
      </c>
    </row>
    <row r="610" spans="2:2" s="1" customFormat="1">
      <c r="B610" s="1" t="s">
        <v>0</v>
      </c>
    </row>
    <row r="611" spans="2:2" s="1" customFormat="1">
      <c r="B611" s="1" t="s">
        <v>0</v>
      </c>
    </row>
    <row r="612" spans="2:2" s="1" customFormat="1">
      <c r="B612" s="1" t="s">
        <v>0</v>
      </c>
    </row>
    <row r="613" spans="2:2" s="1" customFormat="1">
      <c r="B613" s="1" t="s">
        <v>0</v>
      </c>
    </row>
    <row r="614" spans="2:2" s="1" customFormat="1">
      <c r="B614" s="1" t="s">
        <v>0</v>
      </c>
    </row>
    <row r="615" spans="2:2" s="1" customFormat="1">
      <c r="B615" s="1" t="s">
        <v>0</v>
      </c>
    </row>
    <row r="616" spans="2:2" s="1" customFormat="1">
      <c r="B616" s="1" t="s">
        <v>0</v>
      </c>
    </row>
    <row r="617" spans="2:2" s="1" customFormat="1">
      <c r="B617" s="1" t="s">
        <v>0</v>
      </c>
    </row>
    <row r="618" spans="2:2" s="1" customFormat="1">
      <c r="B618" s="1" t="s">
        <v>0</v>
      </c>
    </row>
    <row r="619" spans="2:2" s="1" customFormat="1">
      <c r="B619" s="1" t="s">
        <v>0</v>
      </c>
    </row>
    <row r="620" spans="2:2" s="1" customFormat="1">
      <c r="B620" s="1" t="s">
        <v>0</v>
      </c>
    </row>
    <row r="621" spans="2:2" s="1" customFormat="1">
      <c r="B621" s="1" t="s">
        <v>0</v>
      </c>
    </row>
    <row r="622" spans="2:2" s="1" customFormat="1">
      <c r="B622" s="1" t="s">
        <v>0</v>
      </c>
    </row>
    <row r="623" spans="2:2" s="1" customFormat="1">
      <c r="B623" s="1" t="s">
        <v>0</v>
      </c>
    </row>
    <row r="624" spans="2:2" s="1" customFormat="1">
      <c r="B624" s="1" t="s">
        <v>0</v>
      </c>
    </row>
    <row r="625" spans="2:2" s="1" customFormat="1">
      <c r="B625" s="1" t="s">
        <v>0</v>
      </c>
    </row>
    <row r="626" spans="2:2" s="1" customFormat="1">
      <c r="B626" s="1" t="s">
        <v>0</v>
      </c>
    </row>
    <row r="627" spans="2:2" s="1" customFormat="1">
      <c r="B627" s="1" t="s">
        <v>0</v>
      </c>
    </row>
    <row r="628" spans="2:2" s="1" customFormat="1">
      <c r="B628" s="1" t="s">
        <v>0</v>
      </c>
    </row>
    <row r="629" spans="2:2" s="1" customFormat="1">
      <c r="B629" s="1" t="s">
        <v>0</v>
      </c>
    </row>
    <row r="630" spans="2:2" s="1" customFormat="1">
      <c r="B630" s="1" t="s">
        <v>0</v>
      </c>
    </row>
    <row r="631" spans="2:2" s="1" customFormat="1">
      <c r="B631" s="1" t="s">
        <v>0</v>
      </c>
    </row>
    <row r="632" spans="2:2" s="1" customFormat="1">
      <c r="B632" s="1" t="s">
        <v>0</v>
      </c>
    </row>
    <row r="633" spans="2:2" s="1" customFormat="1">
      <c r="B633" s="1" t="s">
        <v>0</v>
      </c>
    </row>
    <row r="634" spans="2:2" s="1" customFormat="1">
      <c r="B634" s="1" t="s">
        <v>0</v>
      </c>
    </row>
    <row r="635" spans="2:2" s="1" customFormat="1">
      <c r="B635" s="1" t="s">
        <v>0</v>
      </c>
    </row>
    <row r="636" spans="2:2" s="1" customFormat="1">
      <c r="B636" s="1" t="s">
        <v>0</v>
      </c>
    </row>
    <row r="637" spans="2:2" s="1" customFormat="1">
      <c r="B637" s="1" t="s">
        <v>0</v>
      </c>
    </row>
    <row r="638" spans="2:2" s="1" customFormat="1">
      <c r="B638" s="1" t="s">
        <v>0</v>
      </c>
    </row>
    <row r="639" spans="2:2" s="1" customFormat="1">
      <c r="B639" s="1" t="s">
        <v>0</v>
      </c>
    </row>
    <row r="640" spans="2:2" s="1" customFormat="1">
      <c r="B640" s="1" t="s">
        <v>0</v>
      </c>
    </row>
    <row r="641" spans="2:2" s="1" customFormat="1">
      <c r="B641" s="1" t="s">
        <v>0</v>
      </c>
    </row>
    <row r="642" spans="2:2" s="1" customFormat="1">
      <c r="B642" s="1" t="s">
        <v>0</v>
      </c>
    </row>
    <row r="643" spans="2:2" s="1" customFormat="1">
      <c r="B643" s="1" t="s">
        <v>0</v>
      </c>
    </row>
    <row r="644" spans="2:2" s="1" customFormat="1">
      <c r="B644" s="1" t="s">
        <v>0</v>
      </c>
    </row>
    <row r="645" spans="2:2" s="1" customFormat="1">
      <c r="B645" s="1" t="s">
        <v>0</v>
      </c>
    </row>
    <row r="646" spans="2:2" s="1" customFormat="1">
      <c r="B646" s="1" t="s">
        <v>0</v>
      </c>
    </row>
    <row r="647" spans="2:2" s="1" customFormat="1">
      <c r="B647" s="1" t="s">
        <v>0</v>
      </c>
    </row>
    <row r="648" spans="2:2" s="1" customFormat="1">
      <c r="B648" s="1" t="s">
        <v>0</v>
      </c>
    </row>
    <row r="649" spans="2:2" s="1" customFormat="1">
      <c r="B649" s="1" t="s">
        <v>0</v>
      </c>
    </row>
    <row r="650" spans="2:2" s="1" customFormat="1">
      <c r="B650" s="1" t="s">
        <v>0</v>
      </c>
    </row>
    <row r="651" spans="2:2" s="1" customFormat="1">
      <c r="B651" s="1" t="s">
        <v>0</v>
      </c>
    </row>
    <row r="652" spans="2:2" s="1" customFormat="1">
      <c r="B652" s="1" t="s">
        <v>0</v>
      </c>
    </row>
    <row r="653" spans="2:2" s="1" customFormat="1">
      <c r="B653" s="1" t="s">
        <v>0</v>
      </c>
    </row>
    <row r="654" spans="2:2" s="1" customFormat="1">
      <c r="B654" s="1" t="s">
        <v>0</v>
      </c>
    </row>
    <row r="655" spans="2:2" s="1" customFormat="1">
      <c r="B655" s="1" t="s">
        <v>0</v>
      </c>
    </row>
    <row r="656" spans="2:2" s="1" customFormat="1">
      <c r="B656" s="1" t="s">
        <v>0</v>
      </c>
    </row>
    <row r="657" spans="2:2" s="1" customFormat="1">
      <c r="B657" s="1" t="s">
        <v>0</v>
      </c>
    </row>
    <row r="658" spans="2:2" s="1" customFormat="1">
      <c r="B658" s="1" t="s">
        <v>0</v>
      </c>
    </row>
    <row r="659" spans="2:2" s="1" customFormat="1">
      <c r="B659" s="1" t="s">
        <v>0</v>
      </c>
    </row>
    <row r="660" spans="2:2" s="1" customFormat="1">
      <c r="B660" s="1" t="s">
        <v>0</v>
      </c>
    </row>
    <row r="661" spans="2:2" s="1" customFormat="1">
      <c r="B661" s="1" t="s">
        <v>0</v>
      </c>
    </row>
    <row r="662" spans="2:2" s="1" customFormat="1">
      <c r="B662" s="1" t="s">
        <v>0</v>
      </c>
    </row>
    <row r="663" spans="2:2" s="1" customFormat="1">
      <c r="B663" s="1" t="s">
        <v>0</v>
      </c>
    </row>
    <row r="664" spans="2:2" s="1" customFormat="1">
      <c r="B664" s="1" t="s">
        <v>0</v>
      </c>
    </row>
    <row r="665" spans="2:2" s="1" customFormat="1">
      <c r="B665" s="1" t="s">
        <v>0</v>
      </c>
    </row>
    <row r="666" spans="2:2" s="1" customFormat="1">
      <c r="B666" s="1" t="s">
        <v>0</v>
      </c>
    </row>
    <row r="667" spans="2:2" s="1" customFormat="1">
      <c r="B667" s="1" t="s">
        <v>0</v>
      </c>
    </row>
    <row r="668" spans="2:2" s="1" customFormat="1">
      <c r="B668" s="1" t="s">
        <v>0</v>
      </c>
    </row>
    <row r="669" spans="2:2" s="1" customFormat="1">
      <c r="B669" s="1" t="s">
        <v>0</v>
      </c>
    </row>
    <row r="670" spans="2:2" s="1" customFormat="1">
      <c r="B670" s="1" t="s">
        <v>0</v>
      </c>
    </row>
    <row r="671" spans="2:2" s="1" customFormat="1">
      <c r="B671" s="1" t="s">
        <v>0</v>
      </c>
    </row>
    <row r="672" spans="2:2" s="1" customFormat="1">
      <c r="B672" s="1" t="s">
        <v>0</v>
      </c>
    </row>
    <row r="673" spans="2:2" s="1" customFormat="1">
      <c r="B673" s="1" t="s">
        <v>0</v>
      </c>
    </row>
    <row r="674" spans="2:2" s="1" customFormat="1">
      <c r="B674" s="1" t="s">
        <v>0</v>
      </c>
    </row>
    <row r="675" spans="2:2" s="1" customFormat="1">
      <c r="B675" s="1" t="s">
        <v>0</v>
      </c>
    </row>
    <row r="676" spans="2:2" s="1" customFormat="1">
      <c r="B676" s="1" t="s">
        <v>0</v>
      </c>
    </row>
    <row r="677" spans="2:2" s="1" customFormat="1">
      <c r="B677" s="1" t="s">
        <v>0</v>
      </c>
    </row>
    <row r="678" spans="2:2" s="1" customFormat="1">
      <c r="B678" s="1" t="s">
        <v>0</v>
      </c>
    </row>
    <row r="679" spans="2:2" s="1" customFormat="1">
      <c r="B679" s="1" t="s">
        <v>0</v>
      </c>
    </row>
    <row r="680" spans="2:2" s="1" customFormat="1">
      <c r="B680" s="1" t="s">
        <v>0</v>
      </c>
    </row>
    <row r="681" spans="2:2" s="1" customFormat="1">
      <c r="B681" s="1" t="s">
        <v>0</v>
      </c>
    </row>
    <row r="682" spans="2:2" s="1" customFormat="1">
      <c r="B682" s="1" t="s">
        <v>0</v>
      </c>
    </row>
    <row r="683" spans="2:2" s="1" customFormat="1">
      <c r="B683" s="1" t="s">
        <v>0</v>
      </c>
    </row>
    <row r="684" spans="2:2" s="1" customFormat="1">
      <c r="B684" s="1" t="s">
        <v>0</v>
      </c>
    </row>
    <row r="685" spans="2:2" s="1" customFormat="1">
      <c r="B685" s="1" t="s">
        <v>0</v>
      </c>
    </row>
    <row r="686" spans="2:2" s="1" customFormat="1">
      <c r="B686" s="1" t="s">
        <v>0</v>
      </c>
    </row>
    <row r="687" spans="2:2" s="1" customFormat="1">
      <c r="B687" s="1" t="s">
        <v>0</v>
      </c>
    </row>
    <row r="688" spans="2:2" s="1" customFormat="1">
      <c r="B688" s="1" t="s">
        <v>0</v>
      </c>
    </row>
    <row r="689" spans="2:2" s="1" customFormat="1">
      <c r="B689" s="1" t="s">
        <v>0</v>
      </c>
    </row>
    <row r="690" spans="2:2" s="1" customFormat="1">
      <c r="B690" s="1" t="s">
        <v>0</v>
      </c>
    </row>
    <row r="691" spans="2:2" s="1" customFormat="1">
      <c r="B691" s="1" t="s">
        <v>0</v>
      </c>
    </row>
    <row r="692" spans="2:2" s="1" customFormat="1">
      <c r="B692" s="1" t="s">
        <v>0</v>
      </c>
    </row>
    <row r="693" spans="2:2" s="1" customFormat="1">
      <c r="B693" s="1" t="s">
        <v>0</v>
      </c>
    </row>
    <row r="694" spans="2:2" s="1" customFormat="1">
      <c r="B694" s="1" t="s">
        <v>0</v>
      </c>
    </row>
    <row r="695" spans="2:2" s="1" customFormat="1">
      <c r="B695" s="1" t="s">
        <v>0</v>
      </c>
    </row>
    <row r="696" spans="2:2" s="1" customFormat="1">
      <c r="B696" s="1" t="s">
        <v>0</v>
      </c>
    </row>
    <row r="697" spans="2:2" s="1" customFormat="1">
      <c r="B697" s="1" t="s">
        <v>0</v>
      </c>
    </row>
    <row r="698" spans="2:2" s="1" customFormat="1">
      <c r="B698" s="1" t="s">
        <v>0</v>
      </c>
    </row>
    <row r="699" spans="2:2" s="1" customFormat="1">
      <c r="B699" s="1" t="s">
        <v>0</v>
      </c>
    </row>
    <row r="700" spans="2:2" s="1" customFormat="1">
      <c r="B700" s="1" t="s">
        <v>0</v>
      </c>
    </row>
    <row r="701" spans="2:2" s="1" customFormat="1">
      <c r="B701" s="1" t="s">
        <v>0</v>
      </c>
    </row>
    <row r="702" spans="2:2" s="1" customFormat="1">
      <c r="B702" s="1" t="s">
        <v>0</v>
      </c>
    </row>
    <row r="703" spans="2:2" s="1" customFormat="1">
      <c r="B703" s="1" t="s">
        <v>0</v>
      </c>
    </row>
    <row r="704" spans="2:2" s="1" customFormat="1">
      <c r="B704" s="1" t="s">
        <v>0</v>
      </c>
    </row>
    <row r="705" spans="2:2" s="1" customFormat="1">
      <c r="B705" s="1" t="s">
        <v>0</v>
      </c>
    </row>
    <row r="706" spans="2:2" s="1" customFormat="1">
      <c r="B706" s="1" t="s">
        <v>0</v>
      </c>
    </row>
    <row r="707" spans="2:2" s="1" customFormat="1">
      <c r="B707" s="1" t="s">
        <v>0</v>
      </c>
    </row>
    <row r="708" spans="2:2" s="1" customFormat="1">
      <c r="B708" s="1" t="s">
        <v>0</v>
      </c>
    </row>
    <row r="709" spans="2:2" s="1" customFormat="1">
      <c r="B709" s="1" t="s">
        <v>0</v>
      </c>
    </row>
    <row r="710" spans="2:2" s="1" customFormat="1">
      <c r="B710" s="1" t="s">
        <v>0</v>
      </c>
    </row>
    <row r="711" spans="2:2" s="1" customFormat="1">
      <c r="B711" s="1" t="s">
        <v>0</v>
      </c>
    </row>
    <row r="712" spans="2:2" s="1" customFormat="1">
      <c r="B712" s="1" t="s">
        <v>0</v>
      </c>
    </row>
    <row r="713" spans="2:2" s="1" customFormat="1">
      <c r="B713" s="1" t="s">
        <v>0</v>
      </c>
    </row>
    <row r="714" spans="2:2" s="1" customFormat="1">
      <c r="B714" s="1" t="s">
        <v>0</v>
      </c>
    </row>
    <row r="715" spans="2:2" s="1" customFormat="1">
      <c r="B715" s="1" t="s">
        <v>0</v>
      </c>
    </row>
    <row r="716" spans="2:2" s="1" customFormat="1">
      <c r="B716" s="1" t="s">
        <v>0</v>
      </c>
    </row>
    <row r="717" spans="2:2" s="1" customFormat="1">
      <c r="B717" s="1" t="s">
        <v>0</v>
      </c>
    </row>
    <row r="718" spans="2:2" s="1" customFormat="1">
      <c r="B718" s="1" t="s">
        <v>0</v>
      </c>
    </row>
    <row r="719" spans="2:2" s="1" customFormat="1">
      <c r="B719" s="1" t="s">
        <v>0</v>
      </c>
    </row>
    <row r="720" spans="2:2" s="1" customFormat="1">
      <c r="B720" s="1" t="s">
        <v>0</v>
      </c>
    </row>
    <row r="721" spans="2:2" s="1" customFormat="1">
      <c r="B721" s="1" t="s">
        <v>0</v>
      </c>
    </row>
    <row r="722" spans="2:2" s="1" customFormat="1">
      <c r="B722" s="1" t="s">
        <v>0</v>
      </c>
    </row>
    <row r="723" spans="2:2" s="1" customFormat="1">
      <c r="B723" s="1" t="s">
        <v>0</v>
      </c>
    </row>
    <row r="724" spans="2:2" s="1" customFormat="1">
      <c r="B724" s="1" t="s">
        <v>0</v>
      </c>
    </row>
    <row r="725" spans="2:2" s="1" customFormat="1">
      <c r="B725" s="1" t="s">
        <v>0</v>
      </c>
    </row>
    <row r="726" spans="2:2" s="1" customFormat="1">
      <c r="B726" s="1" t="s">
        <v>0</v>
      </c>
    </row>
    <row r="727" spans="2:2" s="1" customFormat="1">
      <c r="B727" s="1" t="s">
        <v>0</v>
      </c>
    </row>
    <row r="728" spans="2:2" s="1" customFormat="1">
      <c r="B728" s="1" t="s">
        <v>0</v>
      </c>
    </row>
    <row r="729" spans="2:2" s="1" customFormat="1">
      <c r="B729" s="1" t="s">
        <v>0</v>
      </c>
    </row>
    <row r="730" spans="2:2" s="1" customFormat="1">
      <c r="B730" s="1" t="s">
        <v>0</v>
      </c>
    </row>
    <row r="731" spans="2:2" s="1" customFormat="1">
      <c r="B731" s="1" t="s">
        <v>0</v>
      </c>
    </row>
    <row r="732" spans="2:2" s="1" customFormat="1">
      <c r="B732" s="1" t="s">
        <v>0</v>
      </c>
    </row>
    <row r="733" spans="2:2" s="1" customFormat="1">
      <c r="B733" s="1" t="s">
        <v>0</v>
      </c>
    </row>
    <row r="734" spans="2:2" s="1" customFormat="1">
      <c r="B734" s="1" t="s">
        <v>0</v>
      </c>
    </row>
    <row r="735" spans="2:2" s="1" customFormat="1">
      <c r="B735" s="1" t="s">
        <v>0</v>
      </c>
    </row>
    <row r="736" spans="2:2" s="1" customFormat="1">
      <c r="B736" s="1" t="s">
        <v>0</v>
      </c>
    </row>
    <row r="737" spans="2:2" s="1" customFormat="1">
      <c r="B737" s="1" t="s">
        <v>0</v>
      </c>
    </row>
    <row r="738" spans="2:2" s="1" customFormat="1">
      <c r="B738" s="1" t="s">
        <v>0</v>
      </c>
    </row>
    <row r="739" spans="2:2" s="1" customFormat="1">
      <c r="B739" s="1" t="s">
        <v>0</v>
      </c>
    </row>
    <row r="740" spans="2:2" s="1" customFormat="1">
      <c r="B740" s="1" t="s">
        <v>0</v>
      </c>
    </row>
    <row r="741" spans="2:2" s="1" customFormat="1">
      <c r="B741" s="1" t="s">
        <v>0</v>
      </c>
    </row>
    <row r="742" spans="2:2" s="1" customFormat="1">
      <c r="B742" s="1" t="s">
        <v>0</v>
      </c>
    </row>
    <row r="743" spans="2:2" s="1" customFormat="1">
      <c r="B743" s="1" t="s">
        <v>0</v>
      </c>
    </row>
    <row r="744" spans="2:2" s="1" customFormat="1">
      <c r="B744" s="1" t="s">
        <v>0</v>
      </c>
    </row>
    <row r="745" spans="2:2" s="1" customFormat="1">
      <c r="B745" s="1" t="s">
        <v>0</v>
      </c>
    </row>
    <row r="746" spans="2:2" s="1" customFormat="1">
      <c r="B746" s="1" t="s">
        <v>0</v>
      </c>
    </row>
    <row r="747" spans="2:2" s="1" customFormat="1">
      <c r="B747" s="1" t="s">
        <v>0</v>
      </c>
    </row>
    <row r="748" spans="2:2" s="1" customFormat="1">
      <c r="B748" s="1" t="s">
        <v>0</v>
      </c>
    </row>
    <row r="749" spans="2:2" s="1" customFormat="1">
      <c r="B749" s="1" t="s">
        <v>0</v>
      </c>
    </row>
    <row r="750" spans="2:2" s="1" customFormat="1">
      <c r="B750" s="1" t="s">
        <v>0</v>
      </c>
    </row>
    <row r="751" spans="2:2" s="1" customFormat="1">
      <c r="B751" s="1" t="s">
        <v>0</v>
      </c>
    </row>
    <row r="752" spans="2:2" s="1" customFormat="1">
      <c r="B752" s="1" t="s">
        <v>0</v>
      </c>
    </row>
    <row r="753" spans="2:2" s="1" customFormat="1">
      <c r="B753" s="1" t="s">
        <v>0</v>
      </c>
    </row>
    <row r="754" spans="2:2" s="1" customFormat="1">
      <c r="B754" s="1" t="s">
        <v>0</v>
      </c>
    </row>
    <row r="755" spans="2:2" s="1" customFormat="1">
      <c r="B755" s="1" t="s">
        <v>0</v>
      </c>
    </row>
    <row r="756" spans="2:2" s="1" customFormat="1">
      <c r="B756" s="1" t="s">
        <v>0</v>
      </c>
    </row>
    <row r="757" spans="2:2" s="1" customFormat="1">
      <c r="B757" s="1" t="s">
        <v>0</v>
      </c>
    </row>
    <row r="758" spans="2:2" s="1" customFormat="1">
      <c r="B758" s="1" t="s">
        <v>0</v>
      </c>
    </row>
    <row r="759" spans="2:2" s="1" customFormat="1">
      <c r="B759" s="1" t="s">
        <v>0</v>
      </c>
    </row>
    <row r="760" spans="2:2" s="1" customFormat="1">
      <c r="B760" s="1" t="s">
        <v>0</v>
      </c>
    </row>
    <row r="761" spans="2:2" s="1" customFormat="1">
      <c r="B761" s="1" t="s">
        <v>0</v>
      </c>
    </row>
    <row r="762" spans="2:2" s="1" customFormat="1">
      <c r="B762" s="1" t="s">
        <v>0</v>
      </c>
    </row>
    <row r="763" spans="2:2" s="1" customFormat="1">
      <c r="B763" s="1" t="s">
        <v>0</v>
      </c>
    </row>
    <row r="764" spans="2:2" s="1" customFormat="1">
      <c r="B764" s="1" t="s">
        <v>0</v>
      </c>
    </row>
    <row r="765" spans="2:2" s="1" customFormat="1">
      <c r="B765" s="1" t="s">
        <v>0</v>
      </c>
    </row>
    <row r="766" spans="2:2" s="1" customFormat="1">
      <c r="B766" s="1" t="s">
        <v>0</v>
      </c>
    </row>
    <row r="767" spans="2:2" s="1" customFormat="1">
      <c r="B767" s="1" t="s">
        <v>0</v>
      </c>
    </row>
    <row r="768" spans="2:2" s="1" customFormat="1">
      <c r="B768" s="1" t="s">
        <v>0</v>
      </c>
    </row>
    <row r="769" spans="2:2" s="1" customFormat="1">
      <c r="B769" s="1" t="s">
        <v>0</v>
      </c>
    </row>
    <row r="770" spans="2:2" s="1" customFormat="1">
      <c r="B770" s="1" t="s">
        <v>0</v>
      </c>
    </row>
    <row r="771" spans="2:2" s="1" customFormat="1">
      <c r="B771" s="1" t="s">
        <v>0</v>
      </c>
    </row>
    <row r="772" spans="2:2" s="1" customFormat="1">
      <c r="B772" s="1" t="s">
        <v>0</v>
      </c>
    </row>
    <row r="773" spans="2:2" s="1" customFormat="1">
      <c r="B773" s="1" t="s">
        <v>0</v>
      </c>
    </row>
    <row r="774" spans="2:2" s="1" customFormat="1">
      <c r="B774" s="1" t="s">
        <v>0</v>
      </c>
    </row>
    <row r="775" spans="2:2" s="1" customFormat="1">
      <c r="B775" s="1" t="s">
        <v>0</v>
      </c>
    </row>
    <row r="776" spans="2:2" s="1" customFormat="1">
      <c r="B776" s="1" t="s">
        <v>0</v>
      </c>
    </row>
    <row r="777" spans="2:2" s="1" customFormat="1">
      <c r="B777" s="1" t="s">
        <v>0</v>
      </c>
    </row>
    <row r="778" spans="2:2" s="1" customFormat="1">
      <c r="B778" s="1" t="s">
        <v>0</v>
      </c>
    </row>
    <row r="779" spans="2:2" s="1" customFormat="1">
      <c r="B779" s="1" t="s">
        <v>0</v>
      </c>
    </row>
    <row r="780" spans="2:2" s="1" customFormat="1">
      <c r="B780" s="1" t="s">
        <v>0</v>
      </c>
    </row>
    <row r="781" spans="2:2" s="1" customFormat="1">
      <c r="B781" s="1" t="s">
        <v>0</v>
      </c>
    </row>
    <row r="782" spans="2:2" s="1" customFormat="1">
      <c r="B782" s="1" t="s">
        <v>0</v>
      </c>
    </row>
    <row r="783" spans="2:2" s="1" customFormat="1">
      <c r="B783" s="1" t="s">
        <v>0</v>
      </c>
    </row>
    <row r="784" spans="2:2" s="1" customFormat="1">
      <c r="B784" s="1" t="s">
        <v>0</v>
      </c>
    </row>
    <row r="785" spans="2:2" s="1" customFormat="1">
      <c r="B785" s="1" t="s">
        <v>0</v>
      </c>
    </row>
    <row r="786" spans="2:2" s="1" customFormat="1">
      <c r="B786" s="1" t="s">
        <v>0</v>
      </c>
    </row>
    <row r="787" spans="2:2" s="1" customFormat="1">
      <c r="B787" s="1" t="s">
        <v>0</v>
      </c>
    </row>
    <row r="788" spans="2:2" s="1" customFormat="1">
      <c r="B788" s="1" t="s">
        <v>0</v>
      </c>
    </row>
    <row r="789" spans="2:2" s="1" customFormat="1">
      <c r="B789" s="1" t="s">
        <v>0</v>
      </c>
    </row>
    <row r="790" spans="2:2" s="1" customFormat="1">
      <c r="B790" s="1" t="s">
        <v>0</v>
      </c>
    </row>
    <row r="791" spans="2:2" s="1" customFormat="1">
      <c r="B791" s="1" t="s">
        <v>0</v>
      </c>
    </row>
    <row r="792" spans="2:2" s="1" customFormat="1">
      <c r="B792" s="1" t="s">
        <v>0</v>
      </c>
    </row>
    <row r="793" spans="2:2" s="1" customFormat="1">
      <c r="B793" s="1" t="s">
        <v>0</v>
      </c>
    </row>
    <row r="794" spans="2:2" s="1" customFormat="1">
      <c r="B794" s="1" t="s">
        <v>0</v>
      </c>
    </row>
    <row r="795" spans="2:2" s="1" customFormat="1">
      <c r="B795" s="1" t="s">
        <v>0</v>
      </c>
    </row>
    <row r="796" spans="2:2" s="1" customFormat="1">
      <c r="B796" s="1" t="s">
        <v>0</v>
      </c>
    </row>
    <row r="797" spans="2:2" s="1" customFormat="1">
      <c r="B797" s="1" t="s">
        <v>0</v>
      </c>
    </row>
    <row r="798" spans="2:2" s="1" customFormat="1">
      <c r="B798" s="1" t="s">
        <v>0</v>
      </c>
    </row>
    <row r="799" spans="2:2" s="1" customFormat="1">
      <c r="B799" s="1" t="s">
        <v>0</v>
      </c>
    </row>
    <row r="800" spans="2:2" s="1" customFormat="1">
      <c r="B800" s="1" t="s">
        <v>0</v>
      </c>
    </row>
    <row r="801" spans="2:2" s="1" customFormat="1">
      <c r="B801" s="1" t="s">
        <v>0</v>
      </c>
    </row>
    <row r="802" spans="2:2" s="1" customFormat="1">
      <c r="B802" s="1" t="s">
        <v>0</v>
      </c>
    </row>
    <row r="803" spans="2:2" s="1" customFormat="1">
      <c r="B803" s="1" t="s">
        <v>0</v>
      </c>
    </row>
    <row r="804" spans="2:2" s="1" customFormat="1">
      <c r="B804" s="1" t="s">
        <v>0</v>
      </c>
    </row>
    <row r="805" spans="2:2" s="1" customFormat="1">
      <c r="B805" s="1" t="s">
        <v>0</v>
      </c>
    </row>
    <row r="806" spans="2:2" s="1" customFormat="1">
      <c r="B806" s="1" t="s">
        <v>0</v>
      </c>
    </row>
    <row r="807" spans="2:2" s="1" customFormat="1">
      <c r="B807" s="1" t="s">
        <v>0</v>
      </c>
    </row>
    <row r="808" spans="2:2" s="1" customFormat="1">
      <c r="B808" s="1" t="s">
        <v>0</v>
      </c>
    </row>
    <row r="809" spans="2:2" s="1" customFormat="1">
      <c r="B809" s="1" t="s">
        <v>0</v>
      </c>
    </row>
    <row r="810" spans="2:2" s="1" customFormat="1">
      <c r="B810" s="1" t="s">
        <v>0</v>
      </c>
    </row>
    <row r="811" spans="2:2" s="1" customFormat="1">
      <c r="B811" s="1" t="s">
        <v>0</v>
      </c>
    </row>
    <row r="812" spans="2:2" s="1" customFormat="1">
      <c r="B812" s="1" t="s">
        <v>0</v>
      </c>
    </row>
    <row r="813" spans="2:2" s="1" customFormat="1">
      <c r="B813" s="1" t="s">
        <v>0</v>
      </c>
    </row>
    <row r="814" spans="2:2" s="1" customFormat="1">
      <c r="B814" s="1" t="s">
        <v>0</v>
      </c>
    </row>
    <row r="815" spans="2:2" s="1" customFormat="1">
      <c r="B815" s="1" t="s">
        <v>0</v>
      </c>
    </row>
    <row r="816" spans="2:2" s="1" customFormat="1">
      <c r="B816" s="1" t="s">
        <v>0</v>
      </c>
    </row>
    <row r="817" spans="2:2" s="1" customFormat="1">
      <c r="B817" s="1" t="s">
        <v>0</v>
      </c>
    </row>
    <row r="818" spans="2:2" s="1" customFormat="1">
      <c r="B818" s="1" t="s">
        <v>0</v>
      </c>
    </row>
    <row r="819" spans="2:2" s="1" customFormat="1">
      <c r="B819" s="1" t="s">
        <v>0</v>
      </c>
    </row>
    <row r="820" spans="2:2" s="1" customFormat="1">
      <c r="B820" s="1" t="s">
        <v>0</v>
      </c>
    </row>
    <row r="821" spans="2:2" s="1" customFormat="1">
      <c r="B821" s="1" t="s">
        <v>0</v>
      </c>
    </row>
    <row r="822" spans="2:2" s="1" customFormat="1">
      <c r="B822" s="1" t="s">
        <v>0</v>
      </c>
    </row>
    <row r="823" spans="2:2" s="1" customFormat="1">
      <c r="B823" s="1" t="s">
        <v>0</v>
      </c>
    </row>
    <row r="824" spans="2:2" s="1" customFormat="1">
      <c r="B824" s="1" t="s">
        <v>0</v>
      </c>
    </row>
    <row r="825" spans="2:2" s="1" customFormat="1">
      <c r="B825" s="1" t="s">
        <v>0</v>
      </c>
    </row>
    <row r="826" spans="2:2" s="1" customFormat="1">
      <c r="B826" s="1" t="s">
        <v>0</v>
      </c>
    </row>
    <row r="827" spans="2:2" s="1" customFormat="1">
      <c r="B827" s="1" t="s">
        <v>0</v>
      </c>
    </row>
    <row r="828" spans="2:2" s="1" customFormat="1">
      <c r="B828" s="1" t="s">
        <v>0</v>
      </c>
    </row>
    <row r="829" spans="2:2" s="1" customFormat="1">
      <c r="B829" s="1" t="s">
        <v>0</v>
      </c>
    </row>
    <row r="830" spans="2:2" s="1" customFormat="1">
      <c r="B830" s="1" t="s">
        <v>0</v>
      </c>
    </row>
    <row r="831" spans="2:2" s="1" customFormat="1">
      <c r="B831" s="1" t="s">
        <v>0</v>
      </c>
    </row>
    <row r="832" spans="2:2" s="1" customFormat="1">
      <c r="B832" s="1" t="s">
        <v>0</v>
      </c>
    </row>
    <row r="833" spans="2:2" s="1" customFormat="1">
      <c r="B833" s="1" t="s">
        <v>0</v>
      </c>
    </row>
    <row r="834" spans="2:2" s="1" customFormat="1">
      <c r="B834" s="1" t="s">
        <v>0</v>
      </c>
    </row>
    <row r="835" spans="2:2" s="1" customFormat="1">
      <c r="B835" s="1" t="s">
        <v>0</v>
      </c>
    </row>
    <row r="836" spans="2:2" s="1" customFormat="1">
      <c r="B836" s="1" t="s">
        <v>0</v>
      </c>
    </row>
    <row r="837" spans="2:2" s="1" customFormat="1">
      <c r="B837" s="1" t="s">
        <v>0</v>
      </c>
    </row>
    <row r="838" spans="2:2" s="1" customFormat="1">
      <c r="B838" s="1" t="s">
        <v>0</v>
      </c>
    </row>
    <row r="839" spans="2:2" s="1" customFormat="1">
      <c r="B839" s="1" t="s">
        <v>0</v>
      </c>
    </row>
    <row r="840" spans="2:2" s="1" customFormat="1">
      <c r="B840" s="1" t="s">
        <v>0</v>
      </c>
    </row>
    <row r="841" spans="2:2" s="1" customFormat="1">
      <c r="B841" s="1" t="s">
        <v>0</v>
      </c>
    </row>
    <row r="842" spans="2:2" s="1" customFormat="1">
      <c r="B842" s="1" t="s">
        <v>0</v>
      </c>
    </row>
    <row r="843" spans="2:2" s="1" customFormat="1">
      <c r="B843" s="1" t="s">
        <v>0</v>
      </c>
    </row>
    <row r="844" spans="2:2" s="1" customFormat="1">
      <c r="B844" s="1" t="s">
        <v>0</v>
      </c>
    </row>
    <row r="845" spans="2:2" s="1" customFormat="1">
      <c r="B845" s="1" t="s">
        <v>0</v>
      </c>
    </row>
    <row r="846" spans="2:2" s="1" customFormat="1">
      <c r="B846" s="1" t="s">
        <v>0</v>
      </c>
    </row>
    <row r="847" spans="2:2" s="1" customFormat="1">
      <c r="B847" s="1" t="s">
        <v>0</v>
      </c>
    </row>
    <row r="848" spans="2:2" s="1" customFormat="1">
      <c r="B848" s="1" t="s">
        <v>0</v>
      </c>
    </row>
    <row r="849" spans="1:3" s="1" customFormat="1">
      <c r="B849" s="1" t="s">
        <v>0</v>
      </c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</sheetData>
  <pageMargins left="0.7" right="0.7" top="0.75" bottom="0.75" header="0.3" footer="0.3"/>
  <pageSetup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workbookViewId="0">
      <selection activeCell="F2" sqref="F2"/>
    </sheetView>
  </sheetViews>
  <sheetFormatPr defaultRowHeight="14.5"/>
  <cols>
    <col min="1" max="1" width="28.26953125" bestFit="1" customWidth="1"/>
  </cols>
  <sheetData>
    <row r="2" spans="1:6">
      <c r="A2" s="19"/>
      <c r="B2" s="18">
        <v>2021</v>
      </c>
      <c r="C2" s="18">
        <v>2022</v>
      </c>
      <c r="D2" s="18">
        <v>2023</v>
      </c>
      <c r="E2" s="18">
        <v>2024</v>
      </c>
      <c r="F2" s="18" t="s">
        <v>1</v>
      </c>
    </row>
    <row r="3" spans="1:6">
      <c r="A3" s="17" t="s">
        <v>13</v>
      </c>
      <c r="B3" s="16"/>
      <c r="C3" s="16"/>
      <c r="D3" s="16"/>
      <c r="E3" s="16"/>
      <c r="F3" s="16"/>
    </row>
    <row r="4" spans="1:6" ht="29">
      <c r="A4" s="10" t="s">
        <v>42</v>
      </c>
      <c r="B4" s="3">
        <v>-0.10316329867509424</v>
      </c>
      <c r="C4" s="3">
        <v>-4.4237992219860141E-2</v>
      </c>
      <c r="D4" s="3">
        <v>-5.554494504204624E-2</v>
      </c>
      <c r="E4" s="3">
        <v>-4.5366440395881405E-2</v>
      </c>
      <c r="F4" s="3">
        <v>-4.6933512048310901E-2</v>
      </c>
    </row>
    <row r="5" spans="1:6">
      <c r="A5" s="10" t="s">
        <v>45</v>
      </c>
      <c r="B5" s="3">
        <v>-0.20040708447960401</v>
      </c>
      <c r="C5" s="3">
        <v>-0.20268221708393022</v>
      </c>
      <c r="D5" s="3">
        <v>-0.19814616466919346</v>
      </c>
      <c r="E5" s="3">
        <v>-0.19552102848879196</v>
      </c>
      <c r="F5" s="3">
        <v>-0.19209351230240029</v>
      </c>
    </row>
    <row r="6" spans="1:6">
      <c r="A6" s="10" t="s">
        <v>44</v>
      </c>
      <c r="B6" s="3">
        <v>3.8347245764124238E-2</v>
      </c>
      <c r="C6" s="3">
        <v>0.10658204681316534</v>
      </c>
      <c r="D6" s="3">
        <v>0.10863542618578292</v>
      </c>
      <c r="E6" s="3">
        <v>0.11128659097760163</v>
      </c>
      <c r="F6" s="3">
        <v>0.11005972091673243</v>
      </c>
    </row>
    <row r="7" spans="1:6">
      <c r="A7" s="10" t="s">
        <v>46</v>
      </c>
      <c r="B7" s="3">
        <v>-6.2424532490914911E-2</v>
      </c>
      <c r="C7" s="3">
        <v>-6.8916902901109744E-2</v>
      </c>
      <c r="D7" s="3">
        <v>-7.4231514260975823E-2</v>
      </c>
      <c r="E7" s="3">
        <v>-6.0895280907095055E-2</v>
      </c>
      <c r="F7" s="3">
        <v>-5.803147277634349E-2</v>
      </c>
    </row>
    <row r="8" spans="1:6">
      <c r="A8" s="10" t="s">
        <v>43</v>
      </c>
      <c r="B8" s="3">
        <v>0.12172030038186417</v>
      </c>
      <c r="C8" s="3">
        <v>0.12115136365862693</v>
      </c>
      <c r="D8" s="3">
        <v>0.1081816722486599</v>
      </c>
      <c r="E8" s="3">
        <v>9.9763278022403992E-2</v>
      </c>
      <c r="F8" s="3">
        <v>9.3131752113700492E-2</v>
      </c>
    </row>
    <row r="10" spans="1:6">
      <c r="B10" s="60"/>
      <c r="C10" s="60"/>
      <c r="D10" s="60"/>
      <c r="E10" s="60"/>
      <c r="F10" s="60"/>
    </row>
    <row r="11" spans="1:6">
      <c r="C11" s="13"/>
    </row>
    <row r="12" spans="1:6">
      <c r="C12" s="13"/>
    </row>
    <row r="13" spans="1:6">
      <c r="C13" s="13"/>
    </row>
    <row r="14" spans="1:6">
      <c r="C14" s="13"/>
    </row>
    <row r="15" spans="1:6">
      <c r="C15" s="13"/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6"/>
  <sheetViews>
    <sheetView showGridLines="0" workbookViewId="0"/>
  </sheetViews>
  <sheetFormatPr defaultColWidth="8.81640625" defaultRowHeight="14.5"/>
  <cols>
    <col min="1" max="1" width="9.54296875" style="1" bestFit="1" customWidth="1"/>
    <col min="2" max="2" width="16.1796875" style="1" customWidth="1"/>
    <col min="3" max="16384" width="8.81640625" style="1"/>
  </cols>
  <sheetData>
    <row r="2" spans="1:2" ht="29">
      <c r="A2" s="10" t="s">
        <v>2</v>
      </c>
      <c r="B2" s="10" t="s">
        <v>60</v>
      </c>
    </row>
    <row r="3" spans="1:2">
      <c r="A3" s="9">
        <v>43282</v>
      </c>
      <c r="B3" s="7">
        <v>0.63169566511749087</v>
      </c>
    </row>
    <row r="4" spans="1:2">
      <c r="A4" s="9">
        <v>43313</v>
      </c>
      <c r="B4" s="7">
        <v>0.63826714051623135</v>
      </c>
    </row>
    <row r="5" spans="1:2">
      <c r="A5" s="9">
        <v>43344</v>
      </c>
      <c r="B5" s="7">
        <v>0.63451537731486274</v>
      </c>
    </row>
    <row r="6" spans="1:2">
      <c r="A6" s="9">
        <v>43374</v>
      </c>
      <c r="B6" s="7">
        <v>0.63779722794896021</v>
      </c>
    </row>
    <row r="7" spans="1:2">
      <c r="A7" s="9">
        <v>43405</v>
      </c>
      <c r="B7" s="7">
        <v>0.64419919741775389</v>
      </c>
    </row>
    <row r="8" spans="1:2">
      <c r="A8" s="9">
        <v>43435</v>
      </c>
      <c r="B8" s="7">
        <v>0.63629462224403099</v>
      </c>
    </row>
    <row r="9" spans="1:2">
      <c r="A9" s="9">
        <v>43466</v>
      </c>
      <c r="B9" s="7">
        <v>0.63145585659320747</v>
      </c>
    </row>
    <row r="10" spans="1:2">
      <c r="A10" s="9">
        <v>43497</v>
      </c>
      <c r="B10" s="7">
        <v>0.62644246790450331</v>
      </c>
    </row>
    <row r="11" spans="1:2">
      <c r="A11" s="9">
        <v>43525</v>
      </c>
      <c r="B11" s="7">
        <v>0.62292143221558949</v>
      </c>
    </row>
    <row r="12" spans="1:2">
      <c r="A12" s="9">
        <v>43556</v>
      </c>
      <c r="B12" s="7">
        <v>0.62119802199904417</v>
      </c>
    </row>
    <row r="13" spans="1:2">
      <c r="A13" s="9">
        <v>43586</v>
      </c>
      <c r="B13" s="7">
        <v>0.61261630504671927</v>
      </c>
    </row>
    <row r="14" spans="1:2">
      <c r="A14" s="9">
        <v>43617</v>
      </c>
      <c r="B14" s="7">
        <v>0.60967809794837724</v>
      </c>
    </row>
    <row r="15" spans="1:2">
      <c r="A15" s="9">
        <v>43647</v>
      </c>
      <c r="B15" s="7">
        <v>0.61604817976585191</v>
      </c>
    </row>
    <row r="16" spans="1:2">
      <c r="A16" s="9">
        <v>43678</v>
      </c>
      <c r="B16" s="7">
        <v>0.61980793852286264</v>
      </c>
    </row>
    <row r="17" spans="1:2">
      <c r="A17" s="9">
        <v>43709</v>
      </c>
      <c r="B17" s="7">
        <v>0.62074531254414245</v>
      </c>
    </row>
    <row r="18" spans="1:2">
      <c r="A18" s="9">
        <v>43739</v>
      </c>
      <c r="B18" s="7">
        <v>0.61940036921879682</v>
      </c>
    </row>
    <row r="19" spans="1:2">
      <c r="A19" s="9">
        <v>43770</v>
      </c>
      <c r="B19" s="7">
        <v>0.62012803052562115</v>
      </c>
    </row>
    <row r="20" spans="1:2">
      <c r="A20" s="9">
        <v>43800</v>
      </c>
      <c r="B20" s="7">
        <v>0.62942581669639108</v>
      </c>
    </row>
    <row r="21" spans="1:2">
      <c r="A21" s="9">
        <v>43831</v>
      </c>
      <c r="B21" s="7">
        <v>0.62132111738233398</v>
      </c>
    </row>
    <row r="22" spans="1:2">
      <c r="A22" s="9">
        <v>43862</v>
      </c>
      <c r="B22" s="7">
        <v>0.61343284339063764</v>
      </c>
    </row>
    <row r="23" spans="1:2">
      <c r="A23" s="9">
        <v>43891</v>
      </c>
      <c r="B23" s="7">
        <v>0.62203014045977112</v>
      </c>
    </row>
    <row r="24" spans="1:2">
      <c r="A24" s="9">
        <v>43922</v>
      </c>
      <c r="B24" s="7">
        <v>0.62198975535350642</v>
      </c>
    </row>
    <row r="25" spans="1:2">
      <c r="A25" s="9">
        <v>43952</v>
      </c>
      <c r="B25" s="7">
        <v>0.60682228621878875</v>
      </c>
    </row>
    <row r="26" spans="1:2">
      <c r="A26" s="9">
        <v>43983</v>
      </c>
      <c r="B26" s="7">
        <v>0.58814228129639134</v>
      </c>
    </row>
    <row r="27" spans="1:2">
      <c r="A27" s="9">
        <v>44013</v>
      </c>
      <c r="B27" s="7">
        <v>0.57678213300653425</v>
      </c>
    </row>
    <row r="28" spans="1:2">
      <c r="A28" s="9">
        <v>44044</v>
      </c>
      <c r="B28" s="7">
        <v>0.56587735069684764</v>
      </c>
    </row>
    <row r="29" spans="1:2">
      <c r="A29" s="9">
        <v>44075</v>
      </c>
      <c r="B29" s="7">
        <v>0.57083284969058012</v>
      </c>
    </row>
    <row r="30" spans="1:2">
      <c r="A30" s="9">
        <v>44105</v>
      </c>
      <c r="B30" s="7">
        <v>0.58171597028147293</v>
      </c>
    </row>
    <row r="31" spans="1:2">
      <c r="A31" s="9">
        <v>44136</v>
      </c>
      <c r="B31" s="7">
        <v>0.5717523784212678</v>
      </c>
    </row>
    <row r="32" spans="1:2">
      <c r="A32" s="9">
        <v>44166</v>
      </c>
      <c r="B32" s="7">
        <v>0.56769510678620205</v>
      </c>
    </row>
    <row r="33" spans="1:2">
      <c r="A33" s="9">
        <v>44197</v>
      </c>
      <c r="B33" s="7">
        <v>0.5667970633579773</v>
      </c>
    </row>
    <row r="34" spans="1:2">
      <c r="A34" s="9">
        <v>44228</v>
      </c>
      <c r="B34" s="7">
        <v>0.5670026562840218</v>
      </c>
    </row>
    <row r="35" spans="1:2">
      <c r="A35" s="9">
        <v>44256</v>
      </c>
      <c r="B35" s="7">
        <v>0.58092482452271532</v>
      </c>
    </row>
    <row r="36" spans="1:2">
      <c r="A36" s="9">
        <v>44287</v>
      </c>
      <c r="B36" s="7">
        <v>0.56910739316307124</v>
      </c>
    </row>
    <row r="37" spans="1:2">
      <c r="A37" s="9">
        <v>44317</v>
      </c>
      <c r="B37" s="7">
        <v>0.56070339620412413</v>
      </c>
    </row>
    <row r="38" spans="1:2">
      <c r="A38" s="9">
        <v>44348</v>
      </c>
      <c r="B38" s="7">
        <v>0.56341754911991804</v>
      </c>
    </row>
    <row r="39" spans="1:2">
      <c r="A39" s="9">
        <v>44378</v>
      </c>
      <c r="B39" s="7">
        <v>0.56611394832037332</v>
      </c>
    </row>
    <row r="40" spans="1:2">
      <c r="A40" s="9">
        <v>44409</v>
      </c>
      <c r="B40" s="7">
        <v>0.56808826219071573</v>
      </c>
    </row>
    <row r="41" spans="1:2">
      <c r="A41" s="9">
        <v>44440</v>
      </c>
      <c r="B41" s="7">
        <v>0.57453841386613413</v>
      </c>
    </row>
    <row r="42" spans="1:2">
      <c r="A42" s="9">
        <v>44470</v>
      </c>
      <c r="B42" s="7">
        <v>0.57208750919553208</v>
      </c>
    </row>
    <row r="43" spans="1:2">
      <c r="A43" s="9">
        <v>44501</v>
      </c>
      <c r="B43" s="7">
        <v>0.57620451790882288</v>
      </c>
    </row>
    <row r="44" spans="1:2">
      <c r="A44" s="9">
        <v>44531</v>
      </c>
      <c r="B44" s="7">
        <v>0.56944651854758455</v>
      </c>
    </row>
    <row r="45" spans="1:2">
      <c r="A45" s="9">
        <v>44562</v>
      </c>
      <c r="B45" s="7">
        <v>0.56003891521015536</v>
      </c>
    </row>
    <row r="46" spans="1:2">
      <c r="A46" s="9">
        <v>44593</v>
      </c>
      <c r="B46" s="7">
        <v>0.55863489404780375</v>
      </c>
    </row>
    <row r="47" spans="1:2">
      <c r="A47" s="9">
        <v>44621</v>
      </c>
      <c r="B47" s="7">
        <v>0.56453036670466739</v>
      </c>
    </row>
    <row r="48" spans="1:2">
      <c r="A48" s="9">
        <v>44652</v>
      </c>
      <c r="B48" s="7">
        <v>0.57083718714431686</v>
      </c>
    </row>
    <row r="49" spans="1:2">
      <c r="A49" s="9">
        <v>44682</v>
      </c>
      <c r="B49" s="7">
        <v>0.56506675728632971</v>
      </c>
    </row>
    <row r="50" spans="1:2">
      <c r="A50" s="9">
        <v>44713</v>
      </c>
      <c r="B50" s="7">
        <v>0.56598299169433641</v>
      </c>
    </row>
    <row r="51" spans="1:2">
      <c r="A51" s="9">
        <v>44743</v>
      </c>
      <c r="B51" s="7">
        <v>0.57143810572570819</v>
      </c>
    </row>
    <row r="52" spans="1:2">
      <c r="A52" s="9">
        <v>44774</v>
      </c>
      <c r="B52" s="7">
        <v>0.5722687705800158</v>
      </c>
    </row>
    <row r="53" spans="1:2">
      <c r="A53" s="9">
        <v>44805</v>
      </c>
      <c r="B53" s="7">
        <v>0.56867897741880702</v>
      </c>
    </row>
    <row r="54" spans="1:2">
      <c r="A54" s="9">
        <v>44835</v>
      </c>
      <c r="B54" s="7">
        <v>0.57571526166349374</v>
      </c>
    </row>
    <row r="55" spans="1:2">
      <c r="A55" s="9">
        <v>44866</v>
      </c>
      <c r="B55" s="7">
        <v>0.57371868637280377</v>
      </c>
    </row>
    <row r="56" spans="1:2">
      <c r="A56" s="9">
        <v>44896</v>
      </c>
      <c r="B56" s="7">
        <v>0.56730637469213929</v>
      </c>
    </row>
    <row r="57" spans="1:2">
      <c r="A57" s="9">
        <v>44927</v>
      </c>
      <c r="B57" s="7">
        <v>0.55978322095940303</v>
      </c>
    </row>
    <row r="58" spans="1:2">
      <c r="A58" s="9">
        <v>44958</v>
      </c>
      <c r="B58" s="7">
        <v>0.56147794250361194</v>
      </c>
    </row>
    <row r="59" spans="1:2">
      <c r="A59" s="9">
        <v>44986</v>
      </c>
      <c r="B59" s="7">
        <v>0.5540618155863446</v>
      </c>
    </row>
    <row r="60" spans="1:2">
      <c r="A60" s="9">
        <v>45017</v>
      </c>
      <c r="B60" s="7">
        <v>0.53805477616442166</v>
      </c>
    </row>
    <row r="61" spans="1:2">
      <c r="A61" s="9">
        <v>45047</v>
      </c>
      <c r="B61" s="7">
        <v>0.52193814399446892</v>
      </c>
    </row>
    <row r="62" spans="1:2">
      <c r="A62" s="9">
        <v>45078</v>
      </c>
      <c r="B62" s="7">
        <v>0.52142916232322345</v>
      </c>
    </row>
    <row r="63" spans="1:2">
      <c r="A63" s="9">
        <v>45108</v>
      </c>
      <c r="B63" s="7">
        <v>0.51731619907345228</v>
      </c>
    </row>
    <row r="64" spans="1:2">
      <c r="A64" s="9">
        <v>45139</v>
      </c>
      <c r="B64" s="7">
        <v>0.51018655199815333</v>
      </c>
    </row>
    <row r="65" spans="1:2">
      <c r="A65" s="9">
        <v>45170</v>
      </c>
      <c r="B65" s="7">
        <v>0.51144746425203691</v>
      </c>
    </row>
    <row r="66" spans="1:2">
      <c r="A66" s="9">
        <v>45200</v>
      </c>
      <c r="B66" s="7">
        <v>0.5109201974551093</v>
      </c>
    </row>
    <row r="67" spans="1:2">
      <c r="A67" s="9">
        <v>45231</v>
      </c>
      <c r="B67" s="7">
        <v>0.51222818048303598</v>
      </c>
    </row>
    <row r="68" spans="1:2">
      <c r="A68" s="9">
        <v>45261</v>
      </c>
      <c r="B68" s="7">
        <v>0.51354898390204995</v>
      </c>
    </row>
    <row r="69" spans="1:2">
      <c r="A69" s="9">
        <v>45292</v>
      </c>
      <c r="B69" s="7">
        <v>0.50576679766873289</v>
      </c>
    </row>
    <row r="70" spans="1:2">
      <c r="A70" s="9">
        <v>45323</v>
      </c>
      <c r="B70" s="7">
        <v>0.50867523979484985</v>
      </c>
    </row>
    <row r="71" spans="1:2">
      <c r="A71" s="9">
        <v>45352</v>
      </c>
      <c r="B71" s="7">
        <v>0.50386297528005242</v>
      </c>
    </row>
    <row r="72" spans="1:2">
      <c r="A72" s="9">
        <v>45383</v>
      </c>
      <c r="B72" s="7">
        <v>0.49132794628616561</v>
      </c>
    </row>
    <row r="73" spans="1:2">
      <c r="A73" s="9">
        <v>45413</v>
      </c>
      <c r="B73" s="7">
        <v>0.4957717463206493</v>
      </c>
    </row>
    <row r="74" spans="1:2">
      <c r="A74" s="9">
        <v>45444</v>
      </c>
      <c r="B74" s="7">
        <v>0.48778933654529499</v>
      </c>
    </row>
    <row r="75" spans="1:2">
      <c r="A75" s="9">
        <v>45474</v>
      </c>
      <c r="B75" s="7">
        <v>0.48954275082475524</v>
      </c>
    </row>
    <row r="76" spans="1:2">
      <c r="A76" s="9">
        <v>45505</v>
      </c>
      <c r="B76" s="7">
        <v>0.48433026221448022</v>
      </c>
    </row>
    <row r="77" spans="1:2">
      <c r="A77" s="9">
        <v>45536</v>
      </c>
      <c r="B77" s="7">
        <v>0.49003479721111537</v>
      </c>
    </row>
    <row r="78" spans="1:2">
      <c r="A78" s="9">
        <v>45566</v>
      </c>
      <c r="B78" s="7">
        <v>0.50933835099872238</v>
      </c>
    </row>
    <row r="79" spans="1:2">
      <c r="A79" s="9">
        <v>45597</v>
      </c>
      <c r="B79" s="7">
        <v>0.51755829208459603</v>
      </c>
    </row>
    <row r="80" spans="1:2">
      <c r="A80" s="9">
        <v>45627</v>
      </c>
      <c r="B80" s="7">
        <v>0.52529167737397464</v>
      </c>
    </row>
    <row r="81" spans="1:3">
      <c r="A81" s="9">
        <v>45658</v>
      </c>
      <c r="B81" s="7">
        <v>0.52476908473675621</v>
      </c>
    </row>
    <row r="82" spans="1:3">
      <c r="A82" s="9">
        <v>45689</v>
      </c>
      <c r="B82" s="7">
        <v>0.5284254152057648</v>
      </c>
    </row>
    <row r="83" spans="1:3">
      <c r="A83" s="9">
        <v>45717</v>
      </c>
      <c r="B83" s="7">
        <v>0.52796333169115917</v>
      </c>
    </row>
    <row r="84" spans="1:3">
      <c r="A84" s="9">
        <v>45748</v>
      </c>
      <c r="B84" s="7">
        <v>0.52059216643198836</v>
      </c>
    </row>
    <row r="85" spans="1:3">
      <c r="A85" s="9">
        <v>45778</v>
      </c>
      <c r="B85" s="7">
        <v>0.50841827451863242</v>
      </c>
    </row>
    <row r="86" spans="1:3">
      <c r="A86" s="9">
        <v>45809</v>
      </c>
      <c r="B86" s="7">
        <v>0.49668100888953925</v>
      </c>
      <c r="C86" s="61"/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1"/>
  <sheetViews>
    <sheetView showGridLines="0" zoomScaleNormal="100" workbookViewId="0"/>
  </sheetViews>
  <sheetFormatPr defaultColWidth="8.81640625" defaultRowHeight="14.5"/>
  <cols>
    <col min="1" max="1" width="10" style="1" bestFit="1" customWidth="1"/>
    <col min="2" max="2" width="18.54296875" style="1" customWidth="1"/>
    <col min="3" max="3" width="16.26953125" style="1" customWidth="1"/>
    <col min="4" max="4" width="16.453125" style="1" customWidth="1"/>
    <col min="5" max="5" width="20.26953125" style="1" customWidth="1"/>
    <col min="6" max="16384" width="8.81640625" style="1"/>
  </cols>
  <sheetData>
    <row r="3" spans="1:5" ht="87">
      <c r="A3" s="10" t="s">
        <v>2</v>
      </c>
      <c r="B3" s="10" t="s">
        <v>56</v>
      </c>
      <c r="C3" s="10" t="s">
        <v>57</v>
      </c>
      <c r="D3" s="10" t="s">
        <v>58</v>
      </c>
      <c r="E3" s="10" t="s">
        <v>59</v>
      </c>
    </row>
    <row r="4" spans="1:5">
      <c r="A4" s="9">
        <v>43466</v>
      </c>
      <c r="B4" s="7">
        <v>2.1886470096782906E-2</v>
      </c>
      <c r="C4" s="7">
        <v>7.1385978169758113E-2</v>
      </c>
      <c r="D4" s="7">
        <v>-5.9515563803899107E-2</v>
      </c>
      <c r="E4" s="7">
        <v>3.3756884462641912E-2</v>
      </c>
    </row>
    <row r="5" spans="1:5">
      <c r="A5" s="9">
        <v>43497</v>
      </c>
      <c r="B5" s="7">
        <v>2.2955328714778123E-2</v>
      </c>
      <c r="C5" s="7">
        <v>4.40085608529035E-2</v>
      </c>
      <c r="D5" s="7">
        <v>-5.8824760530076903E-2</v>
      </c>
      <c r="E5" s="7">
        <v>8.1391290376047198E-3</v>
      </c>
    </row>
    <row r="6" spans="1:5">
      <c r="A6" s="9">
        <v>43525</v>
      </c>
      <c r="B6" s="7">
        <v>3.7044933973194194E-2</v>
      </c>
      <c r="C6" s="7">
        <v>2.2623173076481207E-2</v>
      </c>
      <c r="D6" s="7">
        <v>-6.0232403643823873E-2</v>
      </c>
      <c r="E6" s="7">
        <v>-5.6429659414847233E-4</v>
      </c>
    </row>
    <row r="7" spans="1:5">
      <c r="A7" s="9">
        <v>43556</v>
      </c>
      <c r="B7" s="7">
        <v>4.1381639931499237E-2</v>
      </c>
      <c r="C7" s="7">
        <v>4.6154006230656464E-3</v>
      </c>
      <c r="D7" s="7">
        <v>-6.1568807427997641E-2</v>
      </c>
      <c r="E7" s="7">
        <v>-1.5571766873432757E-2</v>
      </c>
    </row>
    <row r="8" spans="1:5">
      <c r="A8" s="9">
        <v>43586</v>
      </c>
      <c r="B8" s="7">
        <v>4.70234067983204E-2</v>
      </c>
      <c r="C8" s="7">
        <v>-2.3858010204380831E-2</v>
      </c>
      <c r="D8" s="7">
        <v>-5.9665076565374453E-2</v>
      </c>
      <c r="E8" s="7">
        <v>-3.6499679971434884E-2</v>
      </c>
    </row>
    <row r="9" spans="1:5">
      <c r="A9" s="9">
        <v>43617</v>
      </c>
      <c r="B9" s="7">
        <v>4.3467635355891154E-2</v>
      </c>
      <c r="C9" s="7">
        <v>-5.818883937484487E-2</v>
      </c>
      <c r="D9" s="7">
        <v>-5.3054029200409025E-2</v>
      </c>
      <c r="E9" s="7">
        <v>-6.777523321936274E-2</v>
      </c>
    </row>
    <row r="10" spans="1:5">
      <c r="A10" s="9">
        <v>43647</v>
      </c>
      <c r="B10" s="7">
        <v>4.6157287080607068E-2</v>
      </c>
      <c r="C10" s="7">
        <v>-0.10875618980568358</v>
      </c>
      <c r="D10" s="7">
        <v>-5.4194639021885371E-2</v>
      </c>
      <c r="E10" s="7">
        <v>-0.11679354174696188</v>
      </c>
    </row>
    <row r="11" spans="1:5">
      <c r="A11" s="9">
        <v>43678</v>
      </c>
      <c r="B11" s="7">
        <v>4.918709420805123E-2</v>
      </c>
      <c r="C11" s="7">
        <v>-0.13517179465928431</v>
      </c>
      <c r="D11" s="7">
        <v>-4.9803725855157133E-2</v>
      </c>
      <c r="E11" s="7">
        <v>-0.13578842630639021</v>
      </c>
    </row>
    <row r="12" spans="1:5">
      <c r="A12" s="9">
        <v>43709</v>
      </c>
      <c r="B12" s="7">
        <v>6.3938938938938872E-2</v>
      </c>
      <c r="C12" s="7">
        <v>-0.13404500134916486</v>
      </c>
      <c r="D12" s="7">
        <v>-4.1997486652301186E-2</v>
      </c>
      <c r="E12" s="7">
        <v>-0.11210354906252717</v>
      </c>
    </row>
    <row r="13" spans="1:5">
      <c r="A13" s="9">
        <v>43739</v>
      </c>
      <c r="B13" s="7">
        <v>6.8703703267902982E-2</v>
      </c>
      <c r="C13" s="7">
        <v>-0.10457794370066043</v>
      </c>
      <c r="D13" s="7">
        <v>-4.0637701438954954E-2</v>
      </c>
      <c r="E13" s="7">
        <v>-7.6511941871712397E-2</v>
      </c>
    </row>
    <row r="14" spans="1:5">
      <c r="A14" s="9">
        <v>43770</v>
      </c>
      <c r="B14" s="7">
        <v>7.039831125685958E-2</v>
      </c>
      <c r="C14" s="7">
        <v>-8.7530827864325977E-2</v>
      </c>
      <c r="D14" s="7">
        <v>-4.3253967442379082E-2</v>
      </c>
      <c r="E14" s="7">
        <v>-6.0386484049845479E-2</v>
      </c>
    </row>
    <row r="15" spans="1:5">
      <c r="A15" s="9">
        <v>43800</v>
      </c>
      <c r="B15" s="7">
        <v>6.9967309923020249E-2</v>
      </c>
      <c r="C15" s="7">
        <v>-7.8558821575235083E-2</v>
      </c>
      <c r="D15" s="7">
        <v>-4.4514141894155479E-2</v>
      </c>
      <c r="E15" s="7">
        <v>-5.3105653546370313E-2</v>
      </c>
    </row>
    <row r="16" spans="1:5">
      <c r="A16" s="9">
        <v>43831</v>
      </c>
      <c r="B16" s="7">
        <v>6.3831334561227138E-2</v>
      </c>
      <c r="C16" s="7">
        <v>-7.166627001442516E-2</v>
      </c>
      <c r="D16" s="7">
        <v>-4.4957469329673816E-2</v>
      </c>
      <c r="E16" s="7">
        <v>-5.2792404782871838E-2</v>
      </c>
    </row>
    <row r="17" spans="1:5">
      <c r="A17" s="9">
        <v>43862</v>
      </c>
      <c r="B17" s="7">
        <v>6.4447839154854636E-2</v>
      </c>
      <c r="C17" s="7">
        <v>-4.4148856913566292E-2</v>
      </c>
      <c r="D17" s="7">
        <v>-4.3072231381417914E-2</v>
      </c>
      <c r="E17" s="7">
        <v>-2.277324914012957E-2</v>
      </c>
    </row>
    <row r="18" spans="1:5">
      <c r="A18" s="9">
        <v>43891</v>
      </c>
      <c r="B18" s="7">
        <v>6.0801903621597875E-2</v>
      </c>
      <c r="C18" s="7">
        <v>-6.6045744206712054E-2</v>
      </c>
      <c r="D18" s="7">
        <v>-4.0648255358236129E-2</v>
      </c>
      <c r="E18" s="7">
        <v>-4.5892095943350308E-2</v>
      </c>
    </row>
    <row r="19" spans="1:5">
      <c r="A19" s="9">
        <v>43922</v>
      </c>
      <c r="B19" s="7">
        <v>6.8630068992153515E-2</v>
      </c>
      <c r="C19" s="7">
        <v>-8.7179370778603715E-2</v>
      </c>
      <c r="D19" s="7">
        <v>-3.850934890272828E-2</v>
      </c>
      <c r="E19" s="7">
        <v>-5.7058650689178481E-2</v>
      </c>
    </row>
    <row r="20" spans="1:5">
      <c r="A20" s="9">
        <v>43952</v>
      </c>
      <c r="B20" s="7">
        <v>6.5366776241725821E-2</v>
      </c>
      <c r="C20" s="7">
        <v>-9.0318427268131996E-2</v>
      </c>
      <c r="D20" s="7">
        <v>-3.7128890538410619E-2</v>
      </c>
      <c r="E20" s="7">
        <v>-6.2080541564816794E-2</v>
      </c>
    </row>
    <row r="21" spans="1:5">
      <c r="A21" s="9">
        <v>43983</v>
      </c>
      <c r="B21" s="7">
        <v>6.130296077838393E-2</v>
      </c>
      <c r="C21" s="7">
        <v>-4.3122540988024483E-2</v>
      </c>
      <c r="D21" s="7">
        <v>-3.9348609366147702E-2</v>
      </c>
      <c r="E21" s="7">
        <v>-2.1168189575788254E-2</v>
      </c>
    </row>
    <row r="22" spans="1:5">
      <c r="A22" s="9">
        <v>44013</v>
      </c>
      <c r="B22" s="7">
        <v>5.6514672056453552E-2</v>
      </c>
      <c r="C22" s="7">
        <v>-7.3225254879740742E-3</v>
      </c>
      <c r="D22" s="7">
        <v>-3.7259145987780018E-2</v>
      </c>
      <c r="E22" s="7">
        <v>1.193300058069946E-2</v>
      </c>
    </row>
    <row r="23" spans="1:5">
      <c r="A23" s="9">
        <v>44044</v>
      </c>
      <c r="B23" s="7">
        <v>4.7990630690806002E-2</v>
      </c>
      <c r="C23" s="7">
        <v>6.8588387803163453E-3</v>
      </c>
      <c r="D23" s="7">
        <v>-3.6311315516054377E-2</v>
      </c>
      <c r="E23" s="7">
        <v>1.8538153955067971E-2</v>
      </c>
    </row>
    <row r="24" spans="1:5">
      <c r="A24" s="9">
        <v>44075</v>
      </c>
      <c r="B24" s="7">
        <v>3.7695907548723095E-2</v>
      </c>
      <c r="C24" s="7">
        <v>-4.3980940158057091E-3</v>
      </c>
      <c r="D24" s="7">
        <v>-4.0541498299523693E-2</v>
      </c>
      <c r="E24" s="7">
        <v>-7.2436847666063064E-3</v>
      </c>
    </row>
    <row r="25" spans="1:5">
      <c r="A25" s="9">
        <v>44105</v>
      </c>
      <c r="B25" s="7">
        <v>3.8060711580356843E-2</v>
      </c>
      <c r="C25" s="7">
        <v>-4.2190989355996855E-3</v>
      </c>
      <c r="D25" s="7">
        <v>-3.4031511690573502E-2</v>
      </c>
      <c r="E25" s="7">
        <v>-1.8989904581634409E-4</v>
      </c>
    </row>
    <row r="26" spans="1:5">
      <c r="A26" s="9">
        <v>44136</v>
      </c>
      <c r="B26" s="7">
        <v>3.8273956971907497E-2</v>
      </c>
      <c r="C26" s="7">
        <v>-2.8109326508969579E-2</v>
      </c>
      <c r="D26" s="7">
        <v>-3.8113817756253665E-2</v>
      </c>
      <c r="E26" s="7">
        <v>-2.7949187293315747E-2</v>
      </c>
    </row>
    <row r="27" spans="1:5">
      <c r="A27" s="9">
        <v>44166</v>
      </c>
      <c r="B27" s="7">
        <v>2.4046976500154971E-2</v>
      </c>
      <c r="C27" s="7">
        <v>-5.628313622880976E-2</v>
      </c>
      <c r="D27" s="7">
        <v>-4.1375615670754207E-2</v>
      </c>
      <c r="E27" s="7">
        <v>-7.3611775399408996E-2</v>
      </c>
    </row>
    <row r="28" spans="1:5">
      <c r="A28" s="9">
        <v>44197</v>
      </c>
      <c r="B28" s="7">
        <v>2.8312171463317215E-2</v>
      </c>
      <c r="C28" s="7">
        <v>-7.4211831164034625E-2</v>
      </c>
      <c r="D28" s="7">
        <v>-4.5433338057225492E-2</v>
      </c>
      <c r="E28" s="7">
        <v>-9.1332997757942902E-2</v>
      </c>
    </row>
    <row r="29" spans="1:5">
      <c r="A29" s="9">
        <v>44228</v>
      </c>
      <c r="B29" s="7">
        <v>3.577924406512234E-2</v>
      </c>
      <c r="C29" s="7">
        <v>-0.10798354004735955</v>
      </c>
      <c r="D29" s="7">
        <v>-4.9955702860026818E-2</v>
      </c>
      <c r="E29" s="7">
        <v>-0.12215999884226403</v>
      </c>
    </row>
    <row r="30" spans="1:5">
      <c r="A30" s="9">
        <v>44256</v>
      </c>
      <c r="B30" s="7">
        <v>7.2163119303971124E-2</v>
      </c>
      <c r="C30" s="7">
        <v>-7.1527800115407492E-2</v>
      </c>
      <c r="D30" s="7">
        <v>-5.8475568012573031E-2</v>
      </c>
      <c r="E30" s="7">
        <v>-5.7840248824009399E-2</v>
      </c>
    </row>
    <row r="31" spans="1:5">
      <c r="A31" s="9">
        <v>44287</v>
      </c>
      <c r="B31" s="7">
        <v>7.2052281528520279E-2</v>
      </c>
      <c r="C31" s="7">
        <v>-6.8777678915767138E-2</v>
      </c>
      <c r="D31" s="7">
        <v>-6.2121542240110905E-2</v>
      </c>
      <c r="E31" s="7">
        <v>-5.8846939627357764E-2</v>
      </c>
    </row>
    <row r="32" spans="1:5">
      <c r="A32" s="9">
        <v>44317</v>
      </c>
      <c r="B32" s="7">
        <v>7.6879725202110949E-2</v>
      </c>
      <c r="C32" s="7">
        <v>-4.9843201342936183E-2</v>
      </c>
      <c r="D32" s="7">
        <v>-6.4925205292563071E-2</v>
      </c>
      <c r="E32" s="7">
        <v>-3.7888681433388305E-2</v>
      </c>
    </row>
    <row r="33" spans="1:5">
      <c r="A33" s="9">
        <v>44348</v>
      </c>
      <c r="B33" s="7">
        <v>9.8944529787627689E-2</v>
      </c>
      <c r="C33" s="7">
        <v>-1.1731741586769484E-2</v>
      </c>
      <c r="D33" s="7">
        <v>-6.8203592575579952E-2</v>
      </c>
      <c r="E33" s="7">
        <v>1.9009195625278252E-2</v>
      </c>
    </row>
    <row r="34" spans="1:5">
      <c r="A34" s="9">
        <v>44378</v>
      </c>
      <c r="B34" s="7">
        <v>0.11908296814757335</v>
      </c>
      <c r="C34" s="7">
        <v>8.3643402613793327E-3</v>
      </c>
      <c r="D34" s="7">
        <v>-7.4653626786395755E-2</v>
      </c>
      <c r="E34" s="7">
        <v>5.2793681622556932E-2</v>
      </c>
    </row>
    <row r="35" spans="1:5">
      <c r="A35" s="9">
        <v>44409</v>
      </c>
      <c r="B35" s="7">
        <v>0.12769370564321636</v>
      </c>
      <c r="C35" s="7">
        <v>6.6571981712895134E-3</v>
      </c>
      <c r="D35" s="7">
        <v>-7.8755189343949761E-2</v>
      </c>
      <c r="E35" s="7">
        <v>5.5595714470556112E-2</v>
      </c>
    </row>
    <row r="36" spans="1:5">
      <c r="A36" s="9">
        <v>44440</v>
      </c>
      <c r="B36" s="7">
        <v>0.12263024603315476</v>
      </c>
      <c r="C36" s="7">
        <v>2.636464840355579E-2</v>
      </c>
      <c r="D36" s="7">
        <v>-7.6323260770784662E-2</v>
      </c>
      <c r="E36" s="7">
        <v>7.2671633665925883E-2</v>
      </c>
    </row>
    <row r="37" spans="1:5">
      <c r="A37" s="9">
        <v>44470</v>
      </c>
      <c r="B37" s="7">
        <v>0.12844949438881548</v>
      </c>
      <c r="C37" s="7">
        <v>3.0249400808882276E-2</v>
      </c>
      <c r="D37" s="7">
        <v>-8.9330364206690493E-2</v>
      </c>
      <c r="E37" s="7">
        <v>6.936853099100726E-2</v>
      </c>
    </row>
    <row r="38" spans="1:5">
      <c r="A38" s="9">
        <v>44501</v>
      </c>
      <c r="B38" s="7">
        <v>0.12540029311022738</v>
      </c>
      <c r="C38" s="7">
        <v>9.3496339035870735E-2</v>
      </c>
      <c r="D38" s="7">
        <v>-9.4162065054712585E-2</v>
      </c>
      <c r="E38" s="7">
        <v>0.12473456709138553</v>
      </c>
    </row>
    <row r="39" spans="1:5">
      <c r="A39" s="9">
        <v>44531</v>
      </c>
      <c r="B39" s="7">
        <v>0.13939496442944521</v>
      </c>
      <c r="C39" s="7">
        <v>0.17860960766345801</v>
      </c>
      <c r="D39" s="7">
        <v>-0.11373684315968724</v>
      </c>
      <c r="E39" s="7">
        <v>0.20426772893321599</v>
      </c>
    </row>
    <row r="40" spans="1:5">
      <c r="A40" s="9">
        <v>44562</v>
      </c>
      <c r="B40" s="7">
        <v>0.13943024289203176</v>
      </c>
      <c r="C40" s="7">
        <v>0.20632864608226464</v>
      </c>
      <c r="D40" s="7">
        <v>-0.13506009350339454</v>
      </c>
      <c r="E40" s="7">
        <v>0.21069879547090187</v>
      </c>
    </row>
    <row r="41" spans="1:5">
      <c r="A41" s="9">
        <v>44593</v>
      </c>
      <c r="B41" s="7">
        <v>0.13732986102215294</v>
      </c>
      <c r="C41" s="7">
        <v>0.25302918061605006</v>
      </c>
      <c r="D41" s="7">
        <v>-0.14643126518810412</v>
      </c>
      <c r="E41" s="7">
        <v>0.24392777645009889</v>
      </c>
    </row>
    <row r="42" spans="1:5">
      <c r="A42" s="9">
        <v>44621</v>
      </c>
      <c r="B42" s="7">
        <v>0.11842452429547357</v>
      </c>
      <c r="C42" s="7">
        <v>0.2406719564416242</v>
      </c>
      <c r="D42" s="7">
        <v>-0.17833322990147815</v>
      </c>
      <c r="E42" s="7">
        <v>0.18076325083561962</v>
      </c>
    </row>
    <row r="43" spans="1:5">
      <c r="A43" s="9">
        <v>44652</v>
      </c>
      <c r="B43" s="7">
        <v>0.12844519361826801</v>
      </c>
      <c r="C43" s="7">
        <v>0.27452292360084529</v>
      </c>
      <c r="D43" s="7">
        <v>-0.19862133016254657</v>
      </c>
      <c r="E43" s="7">
        <v>0.20434678705656673</v>
      </c>
    </row>
    <row r="44" spans="1:5">
      <c r="A44" s="9">
        <v>44682</v>
      </c>
      <c r="B44" s="7">
        <v>0.13292661227437574</v>
      </c>
      <c r="C44" s="7">
        <v>0.29105552605030272</v>
      </c>
      <c r="D44" s="7">
        <v>-0.20771200256711841</v>
      </c>
      <c r="E44" s="7">
        <v>0.21627013575756004</v>
      </c>
    </row>
    <row r="45" spans="1:5">
      <c r="A45" s="9">
        <v>44713</v>
      </c>
      <c r="B45" s="7">
        <v>0.1279031228757439</v>
      </c>
      <c r="C45" s="7">
        <v>0.20456436714688953</v>
      </c>
      <c r="D45" s="7">
        <v>-0.21390326032616014</v>
      </c>
      <c r="E45" s="7">
        <v>0.11856422969647329</v>
      </c>
    </row>
    <row r="46" spans="1:5">
      <c r="A46" s="9">
        <v>44743</v>
      </c>
      <c r="B46" s="7">
        <v>0.1154876293254079</v>
      </c>
      <c r="C46" s="7">
        <v>0.25633503023027604</v>
      </c>
      <c r="D46" s="7">
        <v>-0.21815010694338799</v>
      </c>
      <c r="E46" s="7">
        <v>0.15367255261229595</v>
      </c>
    </row>
    <row r="47" spans="1:5">
      <c r="A47" s="9">
        <v>44774</v>
      </c>
      <c r="B47" s="7">
        <v>0.1087803446759299</v>
      </c>
      <c r="C47" s="7">
        <v>0.31821442335269579</v>
      </c>
      <c r="D47" s="7">
        <v>-0.2250866571685628</v>
      </c>
      <c r="E47" s="7">
        <v>0.20190811086006288</v>
      </c>
    </row>
    <row r="48" spans="1:5">
      <c r="A48" s="9">
        <v>44805</v>
      </c>
      <c r="B48" s="7">
        <v>0.11529704428743393</v>
      </c>
      <c r="C48" s="7">
        <v>0.29908390767996806</v>
      </c>
      <c r="D48" s="7">
        <v>-0.23125375966142325</v>
      </c>
      <c r="E48" s="7">
        <v>0.18312719230597874</v>
      </c>
    </row>
    <row r="49" spans="1:8">
      <c r="A49" s="9">
        <v>44835</v>
      </c>
      <c r="B49" s="7">
        <v>0.10605770086334476</v>
      </c>
      <c r="C49" s="7">
        <v>0.34031761175255437</v>
      </c>
      <c r="D49" s="7">
        <v>-0.23756116502090463</v>
      </c>
      <c r="E49" s="7">
        <v>0.2088141475949945</v>
      </c>
    </row>
    <row r="50" spans="1:8">
      <c r="A50" s="9">
        <v>44866</v>
      </c>
      <c r="B50" s="7">
        <v>0.10442652477075209</v>
      </c>
      <c r="C50" s="7">
        <v>0.31429697044003024</v>
      </c>
      <c r="D50" s="7">
        <v>-0.22936396180649088</v>
      </c>
      <c r="E50" s="7">
        <v>0.18935953340429146</v>
      </c>
    </row>
    <row r="51" spans="1:8">
      <c r="A51" s="9">
        <v>44896</v>
      </c>
      <c r="B51" s="7">
        <v>9.8471697492122923E-2</v>
      </c>
      <c r="C51" s="7">
        <v>0.24903459644557491</v>
      </c>
      <c r="D51" s="7">
        <v>-0.19721148848749981</v>
      </c>
      <c r="E51" s="7">
        <v>0.15029480545019802</v>
      </c>
    </row>
    <row r="52" spans="1:8">
      <c r="A52" s="9">
        <v>44927</v>
      </c>
      <c r="B52" s="7">
        <v>9.4429704964748007E-2</v>
      </c>
      <c r="C52" s="7">
        <v>0.24573640062340707</v>
      </c>
      <c r="D52" s="7">
        <v>-0.18645997453319385</v>
      </c>
      <c r="E52" s="7">
        <v>0.15370613105496123</v>
      </c>
    </row>
    <row r="53" spans="1:8">
      <c r="A53" s="9">
        <v>44958</v>
      </c>
      <c r="B53" s="7">
        <v>8.1493220465906901E-2</v>
      </c>
      <c r="C53" s="7">
        <v>0.23721050253494891</v>
      </c>
      <c r="D53" s="7">
        <v>-0.17920533975978725</v>
      </c>
      <c r="E53" s="7">
        <v>0.13949838324106856</v>
      </c>
    </row>
    <row r="54" spans="1:8">
      <c r="A54" s="9">
        <v>44986</v>
      </c>
      <c r="B54" s="7">
        <v>5.3224525983271098E-2</v>
      </c>
      <c r="C54" s="7">
        <v>0.27703958382166438</v>
      </c>
      <c r="D54" s="7">
        <v>-0.15552065505168566</v>
      </c>
      <c r="E54" s="7">
        <v>0.17474345475324982</v>
      </c>
    </row>
    <row r="55" spans="1:8">
      <c r="A55" s="9">
        <v>45017</v>
      </c>
      <c r="B55" s="7">
        <v>2.6793388420107478E-2</v>
      </c>
      <c r="C55" s="7">
        <v>0.30240463341986557</v>
      </c>
      <c r="D55" s="7">
        <v>-0.14213649673687523</v>
      </c>
      <c r="E55" s="7">
        <v>0.18706152510309781</v>
      </c>
    </row>
    <row r="56" spans="1:8">
      <c r="A56" s="9">
        <v>45047</v>
      </c>
      <c r="B56" s="7">
        <v>1.4735721305474181E-2</v>
      </c>
      <c r="C56" s="7">
        <v>0.27226275110283793</v>
      </c>
      <c r="D56" s="7">
        <v>-0.12708252460426417</v>
      </c>
      <c r="E56" s="7">
        <v>0.15991594780404794</v>
      </c>
    </row>
    <row r="57" spans="1:8">
      <c r="A57" s="9">
        <v>45078</v>
      </c>
      <c r="B57" s="7">
        <v>5.8055252744315666E-3</v>
      </c>
      <c r="C57" s="7">
        <v>0.28905114675749877</v>
      </c>
      <c r="D57" s="7">
        <v>-0.12133774072948089</v>
      </c>
      <c r="E57" s="7">
        <v>0.17351893130244944</v>
      </c>
    </row>
    <row r="58" spans="1:8">
      <c r="A58" s="9">
        <v>45108</v>
      </c>
      <c r="B58" s="7">
        <v>3.0322330686429755E-3</v>
      </c>
      <c r="C58" s="7">
        <v>0.26850573943621625</v>
      </c>
      <c r="D58" s="7">
        <v>-0.13370842407785966</v>
      </c>
      <c r="E58" s="7">
        <v>0.13782954842699957</v>
      </c>
    </row>
    <row r="59" spans="1:8">
      <c r="A59" s="9">
        <v>45139</v>
      </c>
      <c r="B59" s="7">
        <v>8.9324871359786062E-3</v>
      </c>
      <c r="C59" s="7">
        <v>0.2159646703189273</v>
      </c>
      <c r="D59" s="7">
        <v>-0.14190217650755632</v>
      </c>
      <c r="E59" s="7">
        <v>8.2994980947349584E-2</v>
      </c>
    </row>
    <row r="60" spans="1:8">
      <c r="A60" s="9">
        <v>45170</v>
      </c>
      <c r="B60" s="7">
        <v>6.7534833411611039E-3</v>
      </c>
      <c r="C60" s="7">
        <v>0.2355374152385159</v>
      </c>
      <c r="D60" s="7">
        <v>-0.14254481542483721</v>
      </c>
      <c r="E60" s="7">
        <v>9.9746083154839793E-2</v>
      </c>
    </row>
    <row r="61" spans="1:8">
      <c r="A61" s="9">
        <v>45200</v>
      </c>
      <c r="B61" s="7">
        <v>7.8939824671331316E-3</v>
      </c>
      <c r="C61" s="7">
        <v>0.1871404492287625</v>
      </c>
      <c r="D61" s="7">
        <v>-0.13191493706175716</v>
      </c>
      <c r="E61" s="7">
        <v>6.3119494634138462E-2</v>
      </c>
    </row>
    <row r="62" spans="1:8">
      <c r="A62" s="9">
        <v>45231</v>
      </c>
      <c r="B62" s="7">
        <v>7.9792033202497059E-4</v>
      </c>
      <c r="C62" s="7">
        <v>0.15398778049825856</v>
      </c>
      <c r="D62" s="7">
        <v>-0.12754889396431501</v>
      </c>
      <c r="E62" s="7">
        <v>2.7236806865968521E-2</v>
      </c>
      <c r="H62" s="15"/>
    </row>
    <row r="63" spans="1:8">
      <c r="A63" s="9">
        <v>45261</v>
      </c>
      <c r="B63" s="7">
        <v>4.3722984109213492E-3</v>
      </c>
      <c r="C63" s="7">
        <v>0.1477677107844293</v>
      </c>
      <c r="D63" s="7">
        <v>-0.13067805547995981</v>
      </c>
      <c r="E63" s="7">
        <v>2.1461953715390836E-2</v>
      </c>
    </row>
    <row r="64" spans="1:8">
      <c r="A64" s="9">
        <v>45292</v>
      </c>
      <c r="B64" s="7">
        <v>3.7036247262811628E-5</v>
      </c>
      <c r="C64" s="7">
        <v>0.14673170300546756</v>
      </c>
      <c r="D64" s="7">
        <v>-0.1276219741768605</v>
      </c>
      <c r="E64" s="7">
        <v>1.9146765075869876E-2</v>
      </c>
    </row>
    <row r="65" spans="1:5">
      <c r="A65" s="9">
        <v>45323</v>
      </c>
      <c r="B65" s="7">
        <v>2.8507558387296239E-3</v>
      </c>
      <c r="C65" s="7">
        <v>0.14442977547137814</v>
      </c>
      <c r="D65" s="7">
        <v>-0.12993271061162992</v>
      </c>
      <c r="E65" s="7">
        <v>1.7347820698477845E-2</v>
      </c>
    </row>
    <row r="66" spans="1:5">
      <c r="A66" s="9">
        <v>45352</v>
      </c>
      <c r="B66" s="7">
        <v>5.2019243734982012E-3</v>
      </c>
      <c r="C66" s="7">
        <v>0.10418785847280909</v>
      </c>
      <c r="D66" s="7">
        <v>-0.12626198310752734</v>
      </c>
      <c r="E66" s="7">
        <v>-1.6872200261220049E-2</v>
      </c>
    </row>
    <row r="67" spans="1:5">
      <c r="A67" s="9">
        <v>45383</v>
      </c>
      <c r="B67" s="7">
        <v>1.5158842506587833E-2</v>
      </c>
      <c r="C67" s="7">
        <v>7.7529541386620826E-2</v>
      </c>
      <c r="D67" s="7">
        <v>-0.1254576434600877</v>
      </c>
      <c r="E67" s="7">
        <v>-3.2769259566879039E-2</v>
      </c>
    </row>
    <row r="68" spans="1:5">
      <c r="A68" s="9">
        <v>45413</v>
      </c>
      <c r="B68" s="7">
        <v>2.0334409565224254E-2</v>
      </c>
      <c r="C68" s="7">
        <v>5.8346817335534817E-2</v>
      </c>
      <c r="D68" s="7">
        <v>-0.13173871025861972</v>
      </c>
      <c r="E68" s="7">
        <v>-5.3057483357860646E-2</v>
      </c>
    </row>
    <row r="69" spans="1:5">
      <c r="A69" s="9">
        <v>45444</v>
      </c>
      <c r="B69" s="7">
        <v>2.1765356907171185E-2</v>
      </c>
      <c r="C69" s="7">
        <v>2.7587018314239042E-3</v>
      </c>
      <c r="D69" s="7">
        <v>-0.12360130090710453</v>
      </c>
      <c r="E69" s="7">
        <v>-9.9077242168509438E-2</v>
      </c>
    </row>
    <row r="70" spans="1:5">
      <c r="A70" s="9">
        <v>45474</v>
      </c>
      <c r="B70" s="7">
        <v>1.787764117147117E-2</v>
      </c>
      <c r="C70" s="7">
        <v>-7.0591356313766118E-3</v>
      </c>
      <c r="D70" s="7">
        <v>-0.11488088818809805</v>
      </c>
      <c r="E70" s="7">
        <v>-0.10406238264800349</v>
      </c>
    </row>
    <row r="71" spans="1:5">
      <c r="A71" s="9">
        <v>45505</v>
      </c>
      <c r="B71" s="7">
        <v>9.6402596907538829E-3</v>
      </c>
      <c r="C71" s="7">
        <v>1.1693813618471882E-3</v>
      </c>
      <c r="D71" s="7">
        <v>-0.10409532491885143</v>
      </c>
      <c r="E71" s="7">
        <v>-9.3285683866250357E-2</v>
      </c>
    </row>
    <row r="72" spans="1:5">
      <c r="A72" s="9">
        <v>45536</v>
      </c>
      <c r="B72" s="7">
        <v>6.3468439379836816E-3</v>
      </c>
      <c r="C72" s="7">
        <v>4.8469154163477413E-4</v>
      </c>
      <c r="D72" s="7">
        <v>-9.846412818977579E-2</v>
      </c>
      <c r="E72" s="7">
        <v>-9.1632592710157335E-2</v>
      </c>
    </row>
    <row r="73" spans="1:5">
      <c r="A73" s="9">
        <v>45566</v>
      </c>
      <c r="B73" s="7">
        <v>3.0954270643863691E-3</v>
      </c>
      <c r="C73" s="7">
        <v>1.1935795676480287E-2</v>
      </c>
      <c r="D73" s="7">
        <v>-9.8711980259540533E-2</v>
      </c>
      <c r="E73" s="7">
        <v>-8.3680757518673876E-2</v>
      </c>
    </row>
    <row r="74" spans="1:5">
      <c r="A74" s="9">
        <v>45597</v>
      </c>
      <c r="B74" s="7">
        <v>1.2647236973700959E-2</v>
      </c>
      <c r="C74" s="7">
        <v>4.4268729643682336E-2</v>
      </c>
      <c r="D74" s="7">
        <v>-0.10258576269585895</v>
      </c>
      <c r="E74" s="7">
        <v>-4.5669796078475655E-2</v>
      </c>
    </row>
    <row r="75" spans="1:5">
      <c r="A75" s="9">
        <v>45627</v>
      </c>
      <c r="B75" s="7">
        <v>1.8650977725336304E-2</v>
      </c>
      <c r="C75" s="7">
        <v>2.1433717723194023E-2</v>
      </c>
      <c r="D75" s="7">
        <v>-9.9271282213663881E-2</v>
      </c>
      <c r="E75" s="7">
        <v>-5.9186586765133553E-2</v>
      </c>
    </row>
    <row r="76" spans="1:5">
      <c r="A76" s="9">
        <v>45658</v>
      </c>
      <c r="B76" s="7">
        <v>1.9594816015227057E-2</v>
      </c>
      <c r="C76" s="7">
        <v>7.1949670037534386E-3</v>
      </c>
      <c r="D76" s="7">
        <v>-9.7638181102526644E-2</v>
      </c>
      <c r="E76" s="7">
        <v>-7.0848398083546149E-2</v>
      </c>
    </row>
    <row r="77" spans="1:5">
      <c r="A77" s="9">
        <v>45689</v>
      </c>
      <c r="B77" s="7">
        <v>2.4100795145486797E-2</v>
      </c>
      <c r="C77" s="7">
        <v>-1.7172160589629781E-2</v>
      </c>
      <c r="D77" s="7">
        <v>-9.1793588401704818E-2</v>
      </c>
      <c r="E77" s="7">
        <v>-8.4864953845847801E-2</v>
      </c>
    </row>
    <row r="78" spans="1:5">
      <c r="A78" s="9">
        <v>45717</v>
      </c>
      <c r="B78" s="7">
        <v>3.4957098540053799E-2</v>
      </c>
      <c r="C78" s="7">
        <v>-1.5717241489104583E-2</v>
      </c>
      <c r="D78" s="7">
        <v>-9.3071434787423635E-2</v>
      </c>
      <c r="E78" s="7">
        <v>-7.3831577736474419E-2</v>
      </c>
    </row>
    <row r="79" spans="1:5">
      <c r="A79" s="9">
        <v>45748</v>
      </c>
      <c r="B79" s="7">
        <v>3.3926266280185358E-2</v>
      </c>
      <c r="C79" s="7">
        <v>-2.3232277152273384E-2</v>
      </c>
      <c r="D79" s="7">
        <v>-9.2212961199575783E-2</v>
      </c>
      <c r="E79" s="7">
        <v>-8.1518972071663809E-2</v>
      </c>
    </row>
    <row r="80" spans="1:5">
      <c r="A80" s="9">
        <v>45778</v>
      </c>
      <c r="B80" s="7">
        <v>3.4517297129386559E-2</v>
      </c>
      <c r="C80" s="7">
        <v>-4.2645053645420372E-3</v>
      </c>
      <c r="D80" s="7">
        <v>-9.0193105378980065E-2</v>
      </c>
      <c r="E80" s="7">
        <v>-5.9940313614135543E-2</v>
      </c>
    </row>
    <row r="81" spans="1:5">
      <c r="A81" s="9">
        <v>45809</v>
      </c>
      <c r="B81" s="7">
        <v>3.993644525102602E-2</v>
      </c>
      <c r="C81" s="7">
        <v>3.635275498210544E-2</v>
      </c>
      <c r="D81" s="7">
        <v>-9.228920023313146E-2</v>
      </c>
      <c r="E81" s="7">
        <v>-1.6E-2</v>
      </c>
    </row>
  </sheetData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7"/>
  <sheetViews>
    <sheetView showGridLines="0" zoomScaleNormal="100" workbookViewId="0"/>
  </sheetViews>
  <sheetFormatPr defaultColWidth="8.81640625" defaultRowHeight="14.5"/>
  <cols>
    <col min="1" max="1" width="9.54296875" style="1" bestFit="1" customWidth="1"/>
    <col min="2" max="2" width="16" style="1" customWidth="1"/>
    <col min="3" max="3" width="12.26953125" style="1" customWidth="1"/>
    <col min="4" max="4" width="11.54296875" style="1" customWidth="1"/>
    <col min="5" max="5" width="10.7265625" style="1" bestFit="1" customWidth="1"/>
    <col min="6" max="6" width="12.453125" style="1" customWidth="1"/>
    <col min="7" max="16384" width="8.81640625" style="1"/>
  </cols>
  <sheetData>
    <row r="3" spans="1:6" ht="29">
      <c r="A3" s="10" t="s">
        <v>2</v>
      </c>
      <c r="B3" s="10" t="s">
        <v>55</v>
      </c>
      <c r="C3" s="10" t="s">
        <v>44</v>
      </c>
      <c r="D3" s="10" t="s">
        <v>52</v>
      </c>
      <c r="E3" s="10" t="s">
        <v>53</v>
      </c>
      <c r="F3" s="10" t="s">
        <v>54</v>
      </c>
    </row>
    <row r="4" spans="1:6">
      <c r="A4" s="9">
        <v>44197</v>
      </c>
      <c r="B4" s="7">
        <v>9.0669897299736901E-3</v>
      </c>
      <c r="C4" s="7">
        <v>3.7919807251848145E-3</v>
      </c>
      <c r="D4" s="7">
        <v>-5.1634781742663696E-3</v>
      </c>
      <c r="E4" s="7">
        <v>2.0616507719107863E-2</v>
      </c>
      <c r="F4" s="7">
        <v>2.8311999999999997E-2</v>
      </c>
    </row>
    <row r="5" spans="1:6">
      <c r="A5" s="9">
        <v>44228</v>
      </c>
      <c r="B5" s="7">
        <v>1.1302134398229259E-2</v>
      </c>
      <c r="C5" s="7">
        <v>5.486094066045632E-3</v>
      </c>
      <c r="D5" s="7">
        <v>-1.1544910662134272E-3</v>
      </c>
      <c r="E5" s="7">
        <v>2.0146262601938532E-2</v>
      </c>
      <c r="F5" s="7">
        <v>3.5779999999999992E-2</v>
      </c>
    </row>
    <row r="6" spans="1:6">
      <c r="A6" s="9">
        <v>44256</v>
      </c>
      <c r="B6" s="7">
        <v>1.0485747685478672E-2</v>
      </c>
      <c r="C6" s="7">
        <v>1.0900600828946788E-2</v>
      </c>
      <c r="D6" s="7">
        <v>2.9344820290497292E-3</v>
      </c>
      <c r="E6" s="7">
        <v>4.7841855765692817E-2</v>
      </c>
      <c r="F6" s="7">
        <v>7.2162686309168E-2</v>
      </c>
    </row>
    <row r="7" spans="1:6">
      <c r="A7" s="9">
        <v>44287</v>
      </c>
      <c r="B7" s="7">
        <v>1.0660192955386939E-2</v>
      </c>
      <c r="C7" s="7">
        <v>1.4649661885014867E-2</v>
      </c>
      <c r="D7" s="7">
        <v>1.1472912701104619E-2</v>
      </c>
      <c r="E7" s="7">
        <v>3.5270232458493589E-2</v>
      </c>
      <c r="F7" s="7">
        <v>7.2053000000000006E-2</v>
      </c>
    </row>
    <row r="8" spans="1:6">
      <c r="A8" s="9">
        <v>44317</v>
      </c>
      <c r="B8" s="7">
        <v>1.1617721205754968E-2</v>
      </c>
      <c r="C8" s="7">
        <v>1.2298099949882575E-2</v>
      </c>
      <c r="D8" s="7">
        <v>1.7068630460668484E-2</v>
      </c>
      <c r="E8" s="7">
        <v>3.5895548383693979E-2</v>
      </c>
      <c r="F8" s="7">
        <v>7.6880000000000004E-2</v>
      </c>
    </row>
    <row r="9" spans="1:6">
      <c r="A9" s="9">
        <v>44348</v>
      </c>
      <c r="B9" s="7">
        <v>1.2094360510179038E-2</v>
      </c>
      <c r="C9" s="7">
        <v>1.0961438478956117E-2</v>
      </c>
      <c r="D9" s="7">
        <v>2.0837229695512896E-2</v>
      </c>
      <c r="E9" s="7">
        <v>5.505097131535195E-2</v>
      </c>
      <c r="F9" s="7">
        <v>9.8944000000000004E-2</v>
      </c>
    </row>
    <row r="10" spans="1:6">
      <c r="A10" s="9">
        <v>44378</v>
      </c>
      <c r="B10" s="7">
        <v>1.6516256824821489E-2</v>
      </c>
      <c r="C10" s="7">
        <v>1.3283410198757721E-2</v>
      </c>
      <c r="D10" s="7">
        <v>2.1176019159717438E-2</v>
      </c>
      <c r="E10" s="7">
        <v>6.8107313816703346E-2</v>
      </c>
      <c r="F10" s="7">
        <v>0.11908299999999999</v>
      </c>
    </row>
    <row r="11" spans="1:6">
      <c r="A11" s="9">
        <v>44409</v>
      </c>
      <c r="B11" s="7">
        <v>1.6131103012944858E-2</v>
      </c>
      <c r="C11" s="7">
        <v>1.5415962022714851E-2</v>
      </c>
      <c r="D11" s="7">
        <v>2.0860903572860658E-2</v>
      </c>
      <c r="E11" s="7">
        <v>7.5285031391479643E-2</v>
      </c>
      <c r="F11" s="7">
        <v>0.127693</v>
      </c>
    </row>
    <row r="12" spans="1:6">
      <c r="A12" s="9">
        <v>44440</v>
      </c>
      <c r="B12" s="7">
        <v>1.5509195352808825E-2</v>
      </c>
      <c r="C12" s="7">
        <v>1.5706172697407622E-2</v>
      </c>
      <c r="D12" s="7">
        <v>1.8961925930208571E-2</v>
      </c>
      <c r="E12" s="7">
        <v>7.2452706019574986E-2</v>
      </c>
      <c r="F12" s="7">
        <v>0.12263</v>
      </c>
    </row>
    <row r="13" spans="1:6">
      <c r="A13" s="9">
        <v>44470</v>
      </c>
      <c r="B13" s="7">
        <v>1.7516578327580513E-2</v>
      </c>
      <c r="C13" s="7">
        <v>1.4415599253221858E-2</v>
      </c>
      <c r="D13" s="7">
        <v>1.8663750457480945E-2</v>
      </c>
      <c r="E13" s="7">
        <v>7.7853071961716688E-2</v>
      </c>
      <c r="F13" s="7">
        <v>0.12844900000000001</v>
      </c>
    </row>
    <row r="14" spans="1:6">
      <c r="A14" s="9">
        <v>44501</v>
      </c>
      <c r="B14" s="7">
        <v>1.7099646841380489E-2</v>
      </c>
      <c r="C14" s="7">
        <v>1.407824799964735E-2</v>
      </c>
      <c r="D14" s="7">
        <v>2.0241257321189299E-2</v>
      </c>
      <c r="E14" s="7">
        <v>7.3980847837782873E-2</v>
      </c>
      <c r="F14" s="7">
        <v>0.12540000000000001</v>
      </c>
    </row>
    <row r="15" spans="1:6">
      <c r="A15" s="9">
        <v>44531</v>
      </c>
      <c r="B15" s="7">
        <v>1.693817842663578E-2</v>
      </c>
      <c r="C15" s="7">
        <v>1.7440235183017298E-2</v>
      </c>
      <c r="D15" s="7">
        <v>1.9270224721895528E-2</v>
      </c>
      <c r="E15" s="7">
        <v>8.5747361668451386E-2</v>
      </c>
      <c r="F15" s="7">
        <v>0.13939599999999999</v>
      </c>
    </row>
    <row r="16" spans="1:6">
      <c r="A16" s="9">
        <v>44562</v>
      </c>
      <c r="B16" s="7">
        <v>1.617789635519519E-2</v>
      </c>
      <c r="C16" s="7">
        <v>1.7068257963178866E-2</v>
      </c>
      <c r="D16" s="7">
        <v>1.8521343615018955E-2</v>
      </c>
      <c r="E16" s="7">
        <v>8.7662502066606987E-2</v>
      </c>
      <c r="F16" s="7">
        <v>0.13943</v>
      </c>
    </row>
    <row r="17" spans="1:6">
      <c r="A17" s="9">
        <v>44593</v>
      </c>
      <c r="B17" s="7">
        <v>1.5330723080770438E-2</v>
      </c>
      <c r="C17" s="7">
        <v>1.7748531082546096E-2</v>
      </c>
      <c r="D17" s="7">
        <v>1.5431373473282644E-2</v>
      </c>
      <c r="E17" s="7">
        <v>8.8819372363400831E-2</v>
      </c>
      <c r="F17" s="7">
        <v>0.13733000000000001</v>
      </c>
    </row>
    <row r="18" spans="1:6">
      <c r="A18" s="9">
        <v>44621</v>
      </c>
      <c r="B18" s="7">
        <v>1.7794770049957252E-2</v>
      </c>
      <c r="C18" s="7">
        <v>1.6371780221208432E-2</v>
      </c>
      <c r="D18" s="7">
        <v>2.1741238609165908E-2</v>
      </c>
      <c r="E18" s="7">
        <v>6.2517211119668403E-2</v>
      </c>
      <c r="F18" s="7">
        <v>0.118425</v>
      </c>
    </row>
    <row r="19" spans="1:6">
      <c r="A19" s="9">
        <v>44652</v>
      </c>
      <c r="B19" s="7">
        <v>1.9919090518954463E-2</v>
      </c>
      <c r="C19" s="7">
        <v>1.777465709797486E-2</v>
      </c>
      <c r="D19" s="7">
        <v>2.0996250193798534E-2</v>
      </c>
      <c r="E19" s="7">
        <v>6.9755002189272136E-2</v>
      </c>
      <c r="F19" s="7">
        <v>0.128445</v>
      </c>
    </row>
    <row r="20" spans="1:6">
      <c r="A20" s="9">
        <v>44682</v>
      </c>
      <c r="B20" s="7">
        <v>2.0649213773890906E-2</v>
      </c>
      <c r="C20" s="7">
        <v>2.1960918840981041E-2</v>
      </c>
      <c r="D20" s="7">
        <v>1.7772363679071767E-2</v>
      </c>
      <c r="E20" s="7">
        <v>7.2544503706056279E-2</v>
      </c>
      <c r="F20" s="7">
        <v>0.13292699999999999</v>
      </c>
    </row>
    <row r="21" spans="1:6">
      <c r="A21" s="9">
        <v>44713</v>
      </c>
      <c r="B21" s="7">
        <v>2.072509315862215E-2</v>
      </c>
      <c r="C21" s="7">
        <v>2.2787794675205201E-2</v>
      </c>
      <c r="D21" s="7">
        <v>1.623540937558552E-2</v>
      </c>
      <c r="E21" s="7">
        <v>6.8154702790587107E-2</v>
      </c>
      <c r="F21" s="7">
        <v>0.12790299999999999</v>
      </c>
    </row>
    <row r="22" spans="1:6">
      <c r="A22" s="9">
        <v>44743</v>
      </c>
      <c r="B22" s="7">
        <v>1.9008047667272966E-2</v>
      </c>
      <c r="C22" s="7">
        <v>2.5461006099022548E-2</v>
      </c>
      <c r="D22" s="7">
        <v>1.7564802868840934E-2</v>
      </c>
      <c r="E22" s="7">
        <v>5.3454143364863538E-2</v>
      </c>
      <c r="F22" s="7">
        <v>0.11548799999999998</v>
      </c>
    </row>
    <row r="23" spans="1:6">
      <c r="A23" s="9">
        <v>44774</v>
      </c>
      <c r="B23" s="7">
        <v>2.0575759226618546E-2</v>
      </c>
      <c r="C23" s="7">
        <v>2.5028697277248272E-2</v>
      </c>
      <c r="D23" s="7">
        <v>1.244935259593041E-2</v>
      </c>
      <c r="E23" s="7">
        <v>5.0729315564539926E-2</v>
      </c>
      <c r="F23" s="7">
        <v>0.10878312466433715</v>
      </c>
    </row>
    <row r="24" spans="1:6">
      <c r="A24" s="9">
        <v>44805</v>
      </c>
      <c r="B24" s="7">
        <v>1.9702524374239937E-2</v>
      </c>
      <c r="C24" s="7">
        <v>2.8394507904495676E-2</v>
      </c>
      <c r="D24" s="7">
        <v>1.0591948073646539E-2</v>
      </c>
      <c r="E24" s="7">
        <v>5.6608019647617844E-2</v>
      </c>
      <c r="F24" s="7">
        <v>0.115297</v>
      </c>
    </row>
    <row r="25" spans="1:6">
      <c r="A25" s="9">
        <v>44835</v>
      </c>
      <c r="B25" s="7">
        <v>1.6413809578812052E-2</v>
      </c>
      <c r="C25" s="7">
        <v>2.9434262613209108E-2</v>
      </c>
      <c r="D25" s="7">
        <v>7.7537578149578824E-3</v>
      </c>
      <c r="E25" s="7">
        <v>5.2456169993020961E-2</v>
      </c>
      <c r="F25" s="7">
        <v>0.10605800000000001</v>
      </c>
    </row>
    <row r="26" spans="1:6">
      <c r="A26" s="9">
        <v>44866</v>
      </c>
      <c r="B26" s="7">
        <v>1.3543795459018597E-2</v>
      </c>
      <c r="C26" s="7">
        <v>3.0725001266328378E-2</v>
      </c>
      <c r="D26" s="7">
        <v>3.6462862572344021E-3</v>
      </c>
      <c r="E26" s="7">
        <v>5.6513426878083174E-2</v>
      </c>
      <c r="F26" s="7">
        <v>0.10442850986066454</v>
      </c>
    </row>
    <row r="27" spans="1:6">
      <c r="A27" s="9">
        <v>44896</v>
      </c>
      <c r="B27" s="7">
        <v>1.1094137537182755E-2</v>
      </c>
      <c r="C27" s="7">
        <v>2.9965375902092192E-2</v>
      </c>
      <c r="D27" s="7">
        <v>1.2387140145365856E-3</v>
      </c>
      <c r="E27" s="7">
        <v>5.6172772546188465E-2</v>
      </c>
      <c r="F27" s="7">
        <v>9.8471000000000003E-2</v>
      </c>
    </row>
    <row r="28" spans="1:6">
      <c r="A28" s="9">
        <v>44927</v>
      </c>
      <c r="B28" s="7">
        <v>1.0469864821788527E-2</v>
      </c>
      <c r="C28" s="7">
        <v>3.2992340663907715E-2</v>
      </c>
      <c r="D28" s="7">
        <v>-7.3177768237869985E-4</v>
      </c>
      <c r="E28" s="7">
        <v>5.1698572196682453E-2</v>
      </c>
      <c r="F28" s="7">
        <v>9.4428999999999999E-2</v>
      </c>
    </row>
    <row r="29" spans="1:6">
      <c r="A29" s="9">
        <v>44958</v>
      </c>
      <c r="B29" s="7">
        <v>8.8924545914948038E-3</v>
      </c>
      <c r="C29" s="7">
        <v>3.1151109405158736E-2</v>
      </c>
      <c r="D29" s="7">
        <v>-4.087561425290074E-3</v>
      </c>
      <c r="E29" s="7">
        <v>4.5537997428636533E-2</v>
      </c>
      <c r="F29" s="7">
        <v>8.1494000000000011E-2</v>
      </c>
    </row>
    <row r="30" spans="1:6">
      <c r="A30" s="9">
        <v>44986</v>
      </c>
      <c r="B30" s="7">
        <v>4.7226766758048907E-3</v>
      </c>
      <c r="C30" s="7">
        <v>2.7430597913104222E-2</v>
      </c>
      <c r="D30" s="7">
        <v>-1.5348211727748645E-2</v>
      </c>
      <c r="E30" s="7">
        <v>3.6418937138839536E-2</v>
      </c>
      <c r="F30" s="7">
        <v>5.3224E-2</v>
      </c>
    </row>
    <row r="31" spans="1:6">
      <c r="A31" s="9">
        <v>45017</v>
      </c>
      <c r="B31" s="7">
        <v>-1.6255894032445677E-3</v>
      </c>
      <c r="C31" s="7">
        <v>2.5481897187339553E-2</v>
      </c>
      <c r="D31" s="7">
        <v>-1.9778345805198487E-2</v>
      </c>
      <c r="E31" s="7">
        <v>2.2716038021103498E-2</v>
      </c>
      <c r="F31" s="7">
        <v>2.6793999999999998E-2</v>
      </c>
    </row>
    <row r="32" spans="1:6">
      <c r="A32" s="9">
        <v>45047</v>
      </c>
      <c r="B32" s="7">
        <v>-5.0803831892025008E-3</v>
      </c>
      <c r="C32" s="7">
        <v>2.4150397197879356E-2</v>
      </c>
      <c r="D32" s="7">
        <v>-1.9055978060678908E-2</v>
      </c>
      <c r="E32" s="7">
        <v>1.4720964052002053E-2</v>
      </c>
      <c r="F32" s="7">
        <v>1.4735E-2</v>
      </c>
    </row>
    <row r="33" spans="1:6">
      <c r="A33" s="9">
        <v>45078</v>
      </c>
      <c r="B33" s="7">
        <v>-8.2675094575257804E-3</v>
      </c>
      <c r="C33" s="7">
        <v>2.3851478509684967E-2</v>
      </c>
      <c r="D33" s="7">
        <v>-1.6750395645147083E-2</v>
      </c>
      <c r="E33" s="7">
        <v>6.9714265929878968E-3</v>
      </c>
      <c r="F33" s="7">
        <v>5.8050000000000003E-3</v>
      </c>
    </row>
    <row r="34" spans="1:6">
      <c r="A34" s="9">
        <v>45108</v>
      </c>
      <c r="B34" s="7">
        <v>-1.0915120392999408E-2</v>
      </c>
      <c r="C34" s="7">
        <v>2.1390737234207424E-2</v>
      </c>
      <c r="D34" s="7">
        <v>-1.809371950793159E-2</v>
      </c>
      <c r="E34" s="7">
        <v>1.0650102666723574E-2</v>
      </c>
      <c r="F34" s="7">
        <v>3.032E-3</v>
      </c>
    </row>
    <row r="35" spans="1:6">
      <c r="A35" s="9">
        <v>45139</v>
      </c>
      <c r="B35" s="7">
        <v>-1.3043204407017154E-2</v>
      </c>
      <c r="C35" s="7">
        <v>2.0209521462852244E-2</v>
      </c>
      <c r="D35" s="7">
        <v>-1.2833151644678898E-2</v>
      </c>
      <c r="E35" s="7">
        <v>1.4599834588843808E-2</v>
      </c>
      <c r="F35" s="7">
        <v>8.933E-3</v>
      </c>
    </row>
    <row r="36" spans="1:6">
      <c r="A36" s="9">
        <v>45170</v>
      </c>
      <c r="B36" s="7">
        <v>-1.2297573408949153E-2</v>
      </c>
      <c r="C36" s="7">
        <v>1.9011025061227604E-2</v>
      </c>
      <c r="D36" s="7">
        <v>-7.7163428138560817E-3</v>
      </c>
      <c r="E36" s="7">
        <v>7.7568911615776307E-3</v>
      </c>
      <c r="F36" s="7">
        <v>6.7539999999999996E-3</v>
      </c>
    </row>
    <row r="37" spans="1:6">
      <c r="A37" s="9">
        <v>45200</v>
      </c>
      <c r="B37" s="7">
        <v>-1.2276183102731378E-2</v>
      </c>
      <c r="C37" s="7">
        <v>1.7817244974449361E-2</v>
      </c>
      <c r="D37" s="7">
        <v>-9.1548355439755383E-4</v>
      </c>
      <c r="E37" s="7">
        <v>3.2684216826795709E-3</v>
      </c>
      <c r="F37" s="7">
        <v>7.894E-3</v>
      </c>
    </row>
    <row r="38" spans="1:6">
      <c r="A38" s="9">
        <v>45231</v>
      </c>
      <c r="B38" s="7">
        <v>-1.108378037953006E-2</v>
      </c>
      <c r="C38" s="7">
        <v>1.6277708408737625E-2</v>
      </c>
      <c r="D38" s="7">
        <v>6.8093300079348788E-4</v>
      </c>
      <c r="E38" s="7">
        <v>-5.0768610300010531E-3</v>
      </c>
      <c r="F38" s="7">
        <v>7.980000000000001E-4</v>
      </c>
    </row>
    <row r="39" spans="1:6">
      <c r="A39" s="9">
        <v>45261</v>
      </c>
      <c r="B39" s="7">
        <v>-9.8764077206490806E-3</v>
      </c>
      <c r="C39" s="7">
        <v>1.6362115996513358E-2</v>
      </c>
      <c r="D39" s="7">
        <v>2.5722658882653708E-3</v>
      </c>
      <c r="E39" s="7">
        <v>-4.6859741641296472E-3</v>
      </c>
      <c r="F39" s="7">
        <v>4.372E-3</v>
      </c>
    </row>
    <row r="40" spans="1:6">
      <c r="A40" s="9">
        <v>45292</v>
      </c>
      <c r="B40" s="7">
        <v>-8.0384453916922602E-3</v>
      </c>
      <c r="C40" s="7">
        <v>1.3199523292922443E-2</v>
      </c>
      <c r="D40" s="7">
        <v>2.870603250922016E-3</v>
      </c>
      <c r="E40" s="7">
        <v>-7.9946811521521988E-3</v>
      </c>
      <c r="F40" s="7">
        <v>3.7000000000000574E-5</v>
      </c>
    </row>
    <row r="41" spans="1:6">
      <c r="A41" s="9">
        <v>45323</v>
      </c>
      <c r="B41" s="7">
        <v>-8.8532488051101185E-3</v>
      </c>
      <c r="C41" s="7">
        <v>1.3072711783161344E-2</v>
      </c>
      <c r="D41" s="7">
        <v>3.688291372402311E-3</v>
      </c>
      <c r="E41" s="7">
        <v>-5.0577543504535371E-3</v>
      </c>
      <c r="F41" s="7">
        <v>2.8500000000000001E-3</v>
      </c>
    </row>
    <row r="42" spans="1:6">
      <c r="A42" s="9">
        <v>45352</v>
      </c>
      <c r="B42" s="7">
        <v>-9.4218578100636798E-3</v>
      </c>
      <c r="C42" s="7">
        <v>1.3588999827825651E-2</v>
      </c>
      <c r="D42" s="7">
        <v>6.5681770662180871E-3</v>
      </c>
      <c r="E42" s="7">
        <v>-5.5333190839800591E-3</v>
      </c>
      <c r="F42" s="7">
        <v>5.202E-3</v>
      </c>
    </row>
    <row r="43" spans="1:6">
      <c r="A43" s="9">
        <v>45383</v>
      </c>
      <c r="B43" s="7">
        <v>-6.7442409765003774E-3</v>
      </c>
      <c r="C43" s="7">
        <v>1.3948823537664263E-2</v>
      </c>
      <c r="D43" s="7">
        <v>9.92612401571729E-3</v>
      </c>
      <c r="E43" s="7">
        <v>-1.9717065768811754E-3</v>
      </c>
      <c r="F43" s="7">
        <v>1.5159000000000002E-2</v>
      </c>
    </row>
    <row r="44" spans="1:6">
      <c r="A44" s="9">
        <v>45413</v>
      </c>
      <c r="B44" s="7">
        <v>-5.648974275499056E-3</v>
      </c>
      <c r="C44" s="7">
        <v>1.0920579546220872E-2</v>
      </c>
      <c r="D44" s="7">
        <v>1.1036004014613288E-2</v>
      </c>
      <c r="E44" s="7">
        <v>4.0273907146648972E-3</v>
      </c>
      <c r="F44" s="7">
        <v>2.0334999999999999E-2</v>
      </c>
    </row>
    <row r="45" spans="1:6">
      <c r="A45" s="9">
        <v>45444</v>
      </c>
      <c r="B45" s="7">
        <v>-2.1141879888625331E-3</v>
      </c>
      <c r="C45" s="7">
        <v>1.0439024567747847E-2</v>
      </c>
      <c r="D45" s="7">
        <v>9.5596761551283195E-3</v>
      </c>
      <c r="E45" s="7">
        <v>3.8804872659863668E-3</v>
      </c>
      <c r="F45" s="7">
        <v>2.1765E-2</v>
      </c>
    </row>
    <row r="46" spans="1:6">
      <c r="A46" s="9">
        <v>45474</v>
      </c>
      <c r="B46" s="7">
        <v>-8.073530898851584E-7</v>
      </c>
      <c r="C46" s="7">
        <v>7.1831566930961269E-3</v>
      </c>
      <c r="D46" s="7">
        <v>8.6026020013563534E-3</v>
      </c>
      <c r="E46" s="7">
        <v>2.093048658637406E-3</v>
      </c>
      <c r="F46" s="7">
        <v>1.7878000000000002E-2</v>
      </c>
    </row>
    <row r="47" spans="1:6">
      <c r="A47" s="9">
        <v>45505</v>
      </c>
      <c r="B47" s="7">
        <v>8.0510034080736649E-4</v>
      </c>
      <c r="C47" s="7">
        <v>4.9069251104095178E-3</v>
      </c>
      <c r="D47" s="7">
        <v>6.8521534358010209E-3</v>
      </c>
      <c r="E47" s="7">
        <v>-2.9241788870179061E-3</v>
      </c>
      <c r="F47" s="7">
        <v>9.6399999999999993E-3</v>
      </c>
    </row>
    <row r="48" spans="1:6">
      <c r="A48" s="9">
        <v>45536</v>
      </c>
      <c r="B48" s="7">
        <v>3.0392948010376326E-4</v>
      </c>
      <c r="C48" s="7">
        <v>4.7793915553838214E-3</v>
      </c>
      <c r="D48" s="7">
        <v>3.3696545121817871E-3</v>
      </c>
      <c r="E48" s="7">
        <v>-2.1059755476693729E-3</v>
      </c>
      <c r="F48" s="7">
        <v>6.3470000000000002E-3</v>
      </c>
    </row>
    <row r="49" spans="1:6">
      <c r="A49" s="9">
        <v>45566</v>
      </c>
      <c r="B49" s="7">
        <v>1.2038419693491983E-3</v>
      </c>
      <c r="C49" s="7">
        <v>6.0542703040956779E-3</v>
      </c>
      <c r="D49" s="7">
        <v>-3.2941403986195372E-3</v>
      </c>
      <c r="E49" s="7">
        <v>-8.6897187482533886E-4</v>
      </c>
      <c r="F49" s="7">
        <v>3.0950000000000001E-3</v>
      </c>
    </row>
    <row r="50" spans="1:6">
      <c r="A50" s="9">
        <v>45597</v>
      </c>
      <c r="B50" s="7">
        <v>3.4120184652770397E-3</v>
      </c>
      <c r="C50" s="7">
        <v>5.4458007727893193E-3</v>
      </c>
      <c r="D50" s="7">
        <v>-4.3134233997696005E-3</v>
      </c>
      <c r="E50" s="7">
        <v>8.1026041617032422E-3</v>
      </c>
      <c r="F50" s="7">
        <v>1.2647000000000002E-2</v>
      </c>
    </row>
    <row r="51" spans="1:6">
      <c r="A51" s="9">
        <v>45627</v>
      </c>
      <c r="B51" s="7">
        <v>3.8861865672666653E-3</v>
      </c>
      <c r="C51" s="7">
        <v>6.0803841752817764E-3</v>
      </c>
      <c r="D51" s="7">
        <v>-3.6019030484297715E-3</v>
      </c>
      <c r="E51" s="7">
        <v>1.2286332305881329E-2</v>
      </c>
      <c r="F51" s="7">
        <v>1.8651000000000001E-2</v>
      </c>
    </row>
    <row r="52" spans="1:6">
      <c r="A52" s="9">
        <v>45658</v>
      </c>
      <c r="B52" s="7">
        <v>3.9668595002037427E-3</v>
      </c>
      <c r="C52" s="7">
        <v>5.8879391268097823E-3</v>
      </c>
      <c r="D52" s="7">
        <v>-2.5587631165139963E-3</v>
      </c>
      <c r="E52" s="7">
        <v>1.2298964489500472E-2</v>
      </c>
      <c r="F52" s="7">
        <v>1.9595000000000001E-2</v>
      </c>
    </row>
    <row r="53" spans="1:6">
      <c r="A53" s="9">
        <v>45689</v>
      </c>
      <c r="B53" s="7">
        <v>4.2866128719699463E-3</v>
      </c>
      <c r="C53" s="7">
        <v>6.7162381106374248E-3</v>
      </c>
      <c r="D53" s="7">
        <v>1.6453979871864318E-4</v>
      </c>
      <c r="E53" s="7">
        <v>1.2933609218673987E-2</v>
      </c>
      <c r="F53" s="7">
        <v>2.4101000000000004E-2</v>
      </c>
    </row>
    <row r="54" spans="1:6">
      <c r="A54" s="9">
        <v>45717</v>
      </c>
      <c r="B54" s="7">
        <v>9.16939192357283E-3</v>
      </c>
      <c r="C54" s="7">
        <v>6.1299190101134337E-3</v>
      </c>
      <c r="D54" s="7">
        <v>-1.3402598676930352E-4</v>
      </c>
      <c r="E54" s="7">
        <v>1.9791715053083039E-2</v>
      </c>
      <c r="F54" s="7">
        <v>3.4957000000000002E-2</v>
      </c>
    </row>
    <row r="55" spans="1:6">
      <c r="A55" s="9">
        <v>45748</v>
      </c>
      <c r="B55" s="7">
        <v>1.1970079470529589E-2</v>
      </c>
      <c r="C55" s="7">
        <v>5.892333290972402E-3</v>
      </c>
      <c r="D55" s="7">
        <v>-2.7425311396010094E-3</v>
      </c>
      <c r="E55" s="7">
        <v>1.8806118378099014E-2</v>
      </c>
      <c r="F55" s="7">
        <v>3.3925999999999998E-2</v>
      </c>
    </row>
    <row r="56" spans="1:6">
      <c r="A56" s="9">
        <v>45778</v>
      </c>
      <c r="B56" s="7">
        <v>1.2704582347235769E-2</v>
      </c>
      <c r="C56" s="7">
        <v>5.4650074685360451E-3</v>
      </c>
      <c r="D56" s="7">
        <v>-5.0966825164670279E-3</v>
      </c>
      <c r="E56" s="7">
        <v>2.1444092700695212E-2</v>
      </c>
      <c r="F56" s="7">
        <v>3.4516999999999999E-2</v>
      </c>
    </row>
    <row r="57" spans="1:6">
      <c r="A57" s="9">
        <v>45809</v>
      </c>
      <c r="B57" s="7">
        <v>1.3109749739180341E-2</v>
      </c>
      <c r="C57" s="7">
        <v>5.8566742437084806E-3</v>
      </c>
      <c r="D57" s="7">
        <v>-5.8819888712919842E-3</v>
      </c>
      <c r="E57" s="7">
        <v>2.6852564888403162E-2</v>
      </c>
      <c r="F57" s="7">
        <v>3.9937E-2</v>
      </c>
    </row>
  </sheetData>
  <pageMargins left="0.7" right="0.7" top="0.75" bottom="0.75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0"/>
  <sheetViews>
    <sheetView showGridLines="0" zoomScaleNormal="100" workbookViewId="0"/>
  </sheetViews>
  <sheetFormatPr defaultColWidth="8.81640625" defaultRowHeight="14.5"/>
  <cols>
    <col min="1" max="1" width="9.453125" style="1" bestFit="1" customWidth="1"/>
    <col min="2" max="2" width="8.81640625" style="1"/>
    <col min="3" max="3" width="11" style="1" customWidth="1"/>
    <col min="4" max="4" width="11.1796875" style="1" customWidth="1"/>
    <col min="5" max="16384" width="8.81640625" style="1"/>
  </cols>
  <sheetData>
    <row r="2" spans="1:5" ht="58">
      <c r="A2" s="10" t="s">
        <v>2</v>
      </c>
      <c r="B2" s="10" t="s">
        <v>49</v>
      </c>
      <c r="C2" s="10" t="s">
        <v>50</v>
      </c>
      <c r="D2" s="10" t="s">
        <v>51</v>
      </c>
    </row>
    <row r="3" spans="1:5">
      <c r="A3" s="9">
        <v>43466</v>
      </c>
      <c r="B3" s="7">
        <v>-9.9169999999999398E-3</v>
      </c>
      <c r="C3" s="7">
        <v>1.9798E-2</v>
      </c>
      <c r="D3" s="7">
        <v>3.4249000000000002E-2</v>
      </c>
      <c r="E3" s="14"/>
    </row>
    <row r="4" spans="1:5">
      <c r="A4" s="9">
        <v>43497</v>
      </c>
      <c r="B4" s="7">
        <v>-7.75281950151069E-3</v>
      </c>
      <c r="C4" s="7">
        <v>3.109929197439E-2</v>
      </c>
      <c r="D4" s="7">
        <v>3.0106104301360001E-2</v>
      </c>
      <c r="E4" s="14"/>
    </row>
    <row r="5" spans="1:5">
      <c r="A5" s="9">
        <v>43525</v>
      </c>
      <c r="B5" s="7">
        <v>1.4225E-2</v>
      </c>
      <c r="C5" s="7">
        <v>2.9975999999999999E-2</v>
      </c>
      <c r="D5" s="7">
        <v>4.7861000000000001E-2</v>
      </c>
      <c r="E5" s="14"/>
    </row>
    <row r="6" spans="1:5">
      <c r="A6" s="9">
        <v>43556</v>
      </c>
      <c r="B6" s="7">
        <v>2.6648999999999999E-2</v>
      </c>
      <c r="C6" s="7">
        <v>3.5520999999999997E-2</v>
      </c>
      <c r="D6" s="7">
        <v>4.7639000000000001E-2</v>
      </c>
      <c r="E6" s="14"/>
    </row>
    <row r="7" spans="1:5">
      <c r="A7" s="9">
        <v>43586</v>
      </c>
      <c r="B7" s="7">
        <v>5.0508999999999998E-2</v>
      </c>
      <c r="C7" s="7">
        <v>3.7912000000000001E-2</v>
      </c>
      <c r="D7" s="7">
        <v>4.5103999999999998E-2</v>
      </c>
      <c r="E7" s="14"/>
    </row>
    <row r="8" spans="1:5">
      <c r="A8" s="9">
        <v>43617</v>
      </c>
      <c r="B8" s="7">
        <v>2.8798000000000001E-2</v>
      </c>
      <c r="C8" s="7">
        <v>4.1313000000000002E-2</v>
      </c>
      <c r="D8" s="7">
        <v>4.8548000000000001E-2</v>
      </c>
      <c r="E8" s="14"/>
    </row>
    <row r="9" spans="1:5">
      <c r="A9" s="9">
        <v>43647</v>
      </c>
      <c r="B9" s="7">
        <v>4.6730000000000001E-2</v>
      </c>
      <c r="C9" s="7">
        <v>4.8085000000000003E-2</v>
      </c>
      <c r="D9" s="7">
        <v>4.4301E-2</v>
      </c>
      <c r="E9" s="14"/>
    </row>
    <row r="10" spans="1:5">
      <c r="A10" s="9">
        <v>43678</v>
      </c>
      <c r="B10" s="7">
        <v>3.4923000000000003E-2</v>
      </c>
      <c r="C10" s="7">
        <v>5.2013999999999998E-2</v>
      </c>
      <c r="D10" s="7">
        <v>5.2845999999999997E-2</v>
      </c>
      <c r="E10" s="14"/>
    </row>
    <row r="11" spans="1:5">
      <c r="A11" s="9">
        <v>43709</v>
      </c>
      <c r="B11" s="7">
        <v>7.0128999999999997E-2</v>
      </c>
      <c r="C11" s="7">
        <v>5.6355000000000002E-2</v>
      </c>
      <c r="D11" s="7">
        <v>6.5004999999999993E-2</v>
      </c>
      <c r="E11" s="14"/>
    </row>
    <row r="12" spans="1:5">
      <c r="A12" s="9">
        <v>43739</v>
      </c>
      <c r="B12" s="7">
        <v>6.7873000000000017E-2</v>
      </c>
      <c r="C12" s="7">
        <v>5.4834000000000029E-2</v>
      </c>
      <c r="D12" s="7">
        <v>7.485E-2</v>
      </c>
      <c r="E12" s="14"/>
    </row>
    <row r="13" spans="1:5">
      <c r="A13" s="9">
        <v>43770</v>
      </c>
      <c r="B13" s="7">
        <v>6.8049999999999999E-2</v>
      </c>
      <c r="C13" s="7">
        <v>5.5635999999999998E-2</v>
      </c>
      <c r="D13" s="7">
        <v>7.6980999999999994E-2</v>
      </c>
      <c r="E13" s="14"/>
    </row>
    <row r="14" spans="1:5">
      <c r="A14" s="9">
        <v>43800</v>
      </c>
      <c r="B14" s="7">
        <v>6.9108000000000003E-2</v>
      </c>
      <c r="C14" s="7">
        <v>6.3131000000000007E-2</v>
      </c>
      <c r="D14" s="7">
        <v>7.2924000000000003E-2</v>
      </c>
      <c r="E14" s="14"/>
    </row>
    <row r="15" spans="1:5">
      <c r="A15" s="9">
        <v>43831</v>
      </c>
      <c r="B15" s="7">
        <v>5.4475000000000003E-2</v>
      </c>
      <c r="C15" s="7">
        <v>5.6677999999999999E-2</v>
      </c>
      <c r="D15" s="7">
        <v>7.1591000000000002E-2</v>
      </c>
      <c r="E15" s="14"/>
    </row>
    <row r="16" spans="1:5">
      <c r="A16" s="9">
        <v>43862</v>
      </c>
      <c r="B16" s="7">
        <v>5.7986999999999997E-2</v>
      </c>
      <c r="C16" s="7">
        <v>4.2924999999999998E-2</v>
      </c>
      <c r="D16" s="7">
        <v>7.7136999999999997E-2</v>
      </c>
      <c r="E16" s="14"/>
    </row>
    <row r="17" spans="1:5">
      <c r="A17" s="9">
        <v>43891</v>
      </c>
      <c r="B17" s="7">
        <v>6.7491999999999996E-2</v>
      </c>
      <c r="C17" s="7">
        <v>4.9431999999999997E-2</v>
      </c>
      <c r="D17" s="7">
        <v>6.2134000000000002E-2</v>
      </c>
      <c r="E17" s="14"/>
    </row>
    <row r="18" spans="1:5">
      <c r="A18" s="9">
        <v>43922</v>
      </c>
      <c r="B18" s="7">
        <v>9.5177999999999999E-2</v>
      </c>
      <c r="C18" s="7">
        <v>5.7875000000000003E-2</v>
      </c>
      <c r="D18" s="7">
        <v>5.9387000000000002E-2</v>
      </c>
      <c r="E18" s="14"/>
    </row>
    <row r="19" spans="1:5">
      <c r="A19" s="9">
        <v>43952</v>
      </c>
      <c r="B19" s="7">
        <v>7.9488000000000059E-2</v>
      </c>
      <c r="C19" s="7">
        <v>4.0160999999999947E-2</v>
      </c>
      <c r="D19" s="7">
        <v>6.8032999999999927E-2</v>
      </c>
      <c r="E19" s="14"/>
    </row>
    <row r="20" spans="1:5">
      <c r="A20" s="9">
        <v>43983</v>
      </c>
      <c r="B20" s="7">
        <v>8.7581999999999993E-2</v>
      </c>
      <c r="C20" s="7">
        <v>2.5090000000000001E-2</v>
      </c>
      <c r="D20" s="7">
        <v>6.6239999999999993E-2</v>
      </c>
      <c r="E20" s="14"/>
    </row>
    <row r="21" spans="1:5">
      <c r="A21" s="9">
        <v>44013</v>
      </c>
      <c r="B21" s="7">
        <v>6.1871000000000002E-2</v>
      </c>
      <c r="C21" s="7">
        <v>2.3612000000000001E-2</v>
      </c>
      <c r="D21" s="7">
        <v>7.0419999999999996E-2</v>
      </c>
      <c r="E21" s="14"/>
    </row>
    <row r="22" spans="1:5">
      <c r="A22" s="9">
        <v>44044</v>
      </c>
      <c r="B22" s="7">
        <v>4.5064E-2</v>
      </c>
      <c r="C22" s="7">
        <v>2.2005E-2</v>
      </c>
      <c r="D22" s="7">
        <v>6.2639E-2</v>
      </c>
      <c r="E22" s="14"/>
    </row>
    <row r="23" spans="1:5">
      <c r="A23" s="9">
        <v>44075</v>
      </c>
      <c r="B23" s="7">
        <v>3.7425E-2</v>
      </c>
      <c r="C23" s="7">
        <v>2.3436999999999999E-2</v>
      </c>
      <c r="D23" s="7">
        <v>4.5301000000000001E-2</v>
      </c>
      <c r="E23" s="14"/>
    </row>
    <row r="24" spans="1:5">
      <c r="A24" s="9">
        <v>44105</v>
      </c>
      <c r="B24" s="7">
        <v>4.2638000000000002E-2</v>
      </c>
      <c r="C24" s="7">
        <v>2.8406000000000001E-2</v>
      </c>
      <c r="D24" s="7">
        <v>4.1189000000000003E-2</v>
      </c>
      <c r="E24" s="14"/>
    </row>
    <row r="25" spans="1:5">
      <c r="A25" s="9">
        <v>44136</v>
      </c>
      <c r="B25" s="7">
        <v>4.1091999999999997E-2</v>
      </c>
      <c r="C25" s="7">
        <v>2.9929999999999998E-2</v>
      </c>
      <c r="D25" s="7">
        <v>4.172E-2</v>
      </c>
      <c r="E25" s="14"/>
    </row>
    <row r="26" spans="1:5">
      <c r="A26" s="9">
        <v>44166</v>
      </c>
      <c r="B26" s="7">
        <v>2.2908999999999999E-2</v>
      </c>
      <c r="C26" s="7">
        <v>5.202E-3</v>
      </c>
      <c r="D26" s="7">
        <v>3.5506999999999997E-2</v>
      </c>
      <c r="E26" s="14"/>
    </row>
    <row r="27" spans="1:5">
      <c r="A27" s="9">
        <v>44197</v>
      </c>
      <c r="B27" s="7">
        <v>4.2973999999999998E-2</v>
      </c>
      <c r="C27" s="7">
        <v>9.3109999999999998E-3</v>
      </c>
      <c r="D27" s="7">
        <v>3.1397000000000001E-2</v>
      </c>
      <c r="E27" s="14"/>
    </row>
    <row r="28" spans="1:5">
      <c r="A28" s="9">
        <v>44228</v>
      </c>
      <c r="B28" s="7">
        <v>4.4872000000000002E-2</v>
      </c>
      <c r="C28" s="7">
        <v>3.6211E-2</v>
      </c>
      <c r="D28" s="7">
        <v>3.2106000000000003E-2</v>
      </c>
      <c r="E28" s="14"/>
    </row>
    <row r="29" spans="1:5">
      <c r="A29" s="9">
        <v>44256</v>
      </c>
      <c r="B29" s="7">
        <v>8.0385999999999999E-2</v>
      </c>
      <c r="C29" s="7">
        <v>0.111848</v>
      </c>
      <c r="D29" s="7">
        <v>4.9537999999999999E-2</v>
      </c>
      <c r="E29" s="14"/>
    </row>
    <row r="30" spans="1:5">
      <c r="A30" s="9">
        <v>44287</v>
      </c>
      <c r="B30" s="7">
        <v>5.6585000000000003E-2</v>
      </c>
      <c r="C30" s="7">
        <v>0.126945</v>
      </c>
      <c r="D30" s="7">
        <v>5.4278E-2</v>
      </c>
      <c r="E30" s="14"/>
    </row>
    <row r="31" spans="1:5">
      <c r="A31" s="9">
        <v>44317</v>
      </c>
      <c r="B31" s="7">
        <v>5.3336000000000001E-2</v>
      </c>
      <c r="C31" s="7">
        <v>0.155472</v>
      </c>
      <c r="D31" s="7">
        <v>5.3461000000000002E-2</v>
      </c>
      <c r="E31" s="14"/>
    </row>
    <row r="32" spans="1:5">
      <c r="A32" s="9">
        <v>44348</v>
      </c>
      <c r="B32" s="7">
        <v>0.107777</v>
      </c>
      <c r="C32" s="7">
        <v>0.18423200000000001</v>
      </c>
      <c r="D32" s="7">
        <v>5.4614000000000003E-2</v>
      </c>
      <c r="E32" s="14"/>
    </row>
    <row r="33" spans="1:5">
      <c r="A33" s="9">
        <v>44378</v>
      </c>
      <c r="B33" s="7">
        <v>0.154115</v>
      </c>
      <c r="C33" s="7">
        <v>0.183832</v>
      </c>
      <c r="D33" s="7">
        <v>7.1577000000000002E-2</v>
      </c>
      <c r="E33" s="14"/>
    </row>
    <row r="34" spans="1:5">
      <c r="A34" s="9">
        <v>44409</v>
      </c>
      <c r="B34" s="7">
        <v>0.16470699999999999</v>
      </c>
      <c r="C34" s="7">
        <v>0.18704899999999999</v>
      </c>
      <c r="D34" s="7">
        <v>8.2089999999999996E-2</v>
      </c>
      <c r="E34" s="14"/>
    </row>
    <row r="35" spans="1:5">
      <c r="A35" s="9">
        <v>44440</v>
      </c>
      <c r="B35" s="7">
        <v>0.144951</v>
      </c>
      <c r="C35" s="7">
        <v>0.17785799999999999</v>
      </c>
      <c r="D35" s="7">
        <v>8.6041000000000006E-2</v>
      </c>
      <c r="E35" s="14"/>
    </row>
    <row r="36" spans="1:5">
      <c r="A36" s="9">
        <v>44470</v>
      </c>
      <c r="B36" s="7">
        <v>0.15263079155539</v>
      </c>
      <c r="C36" s="7">
        <v>0.17523469222338001</v>
      </c>
      <c r="D36" s="7">
        <v>9.5032630799279996E-2</v>
      </c>
      <c r="E36" s="14"/>
    </row>
    <row r="37" spans="1:5">
      <c r="A37" s="9">
        <v>44501</v>
      </c>
      <c r="B37" s="7">
        <v>0.13652</v>
      </c>
      <c r="C37" s="7">
        <v>0.17991699999999999</v>
      </c>
      <c r="D37" s="7">
        <v>9.4828999999999997E-2</v>
      </c>
      <c r="E37" s="14"/>
    </row>
    <row r="38" spans="1:5">
      <c r="A38" s="9">
        <v>44531</v>
      </c>
      <c r="B38" s="7">
        <v>0.15113499999999999</v>
      </c>
      <c r="C38" s="7">
        <v>0.20757200000000001</v>
      </c>
      <c r="D38" s="7">
        <v>0.101343</v>
      </c>
      <c r="E38" s="14"/>
    </row>
    <row r="39" spans="1:5">
      <c r="A39" s="9">
        <v>44562</v>
      </c>
      <c r="B39" s="7">
        <v>0.14558399999999999</v>
      </c>
      <c r="C39" s="7">
        <v>0.20754</v>
      </c>
      <c r="D39" s="7">
        <v>0.104089</v>
      </c>
      <c r="E39" s="14"/>
    </row>
    <row r="40" spans="1:5">
      <c r="A40" s="9">
        <v>44593</v>
      </c>
      <c r="B40" s="7">
        <v>0.15271999999999999</v>
      </c>
      <c r="C40" s="7">
        <v>0.186941</v>
      </c>
      <c r="D40" s="7">
        <v>0.105227</v>
      </c>
      <c r="E40" s="14"/>
    </row>
    <row r="41" spans="1:5">
      <c r="A41" s="9">
        <v>44621</v>
      </c>
      <c r="B41" s="7">
        <v>0.103785</v>
      </c>
      <c r="C41" s="7">
        <v>0.165188</v>
      </c>
      <c r="D41" s="7">
        <v>0.10347099999999999</v>
      </c>
      <c r="E41" s="14"/>
    </row>
    <row r="42" spans="1:5">
      <c r="A42" s="9">
        <v>44652</v>
      </c>
      <c r="B42" s="7">
        <v>0.124926</v>
      </c>
      <c r="C42" s="7">
        <v>0.15954199999999999</v>
      </c>
      <c r="D42" s="7">
        <v>0.114218</v>
      </c>
      <c r="E42" s="14"/>
    </row>
    <row r="43" spans="1:5">
      <c r="A43" s="9">
        <v>44682</v>
      </c>
      <c r="B43" s="7">
        <v>0.13005499999999998</v>
      </c>
      <c r="C43" s="7">
        <v>0.145034</v>
      </c>
      <c r="D43" s="7">
        <v>0.12705600000000003</v>
      </c>
      <c r="E43" s="14"/>
    </row>
    <row r="44" spans="1:5">
      <c r="A44" s="9">
        <v>44713</v>
      </c>
      <c r="B44" s="7">
        <v>0.123407</v>
      </c>
      <c r="C44" s="7">
        <v>0.124504</v>
      </c>
      <c r="D44" s="7">
        <v>0.130855</v>
      </c>
      <c r="E44" s="14"/>
    </row>
    <row r="45" spans="1:5">
      <c r="A45" s="9">
        <v>44743</v>
      </c>
      <c r="B45" s="7">
        <v>7.7410999999999994E-2</v>
      </c>
      <c r="C45" s="7">
        <v>0.13261400000000001</v>
      </c>
      <c r="D45" s="7">
        <v>0.12767400000000001</v>
      </c>
      <c r="E45" s="14"/>
    </row>
    <row r="46" spans="1:5">
      <c r="A46" s="9">
        <v>44774</v>
      </c>
      <c r="B46" s="7">
        <v>6.7572999999999994E-2</v>
      </c>
      <c r="C46" s="7">
        <v>0.11061600000000001</v>
      </c>
      <c r="D46" s="7">
        <v>0.13122400000000001</v>
      </c>
      <c r="E46" s="14"/>
    </row>
    <row r="47" spans="1:5">
      <c r="A47" s="9">
        <v>44805</v>
      </c>
      <c r="B47" s="7">
        <v>7.6981999999999995E-2</v>
      </c>
      <c r="C47" s="7">
        <v>0.10384599999999999</v>
      </c>
      <c r="D47" s="7">
        <v>0.14330599999999999</v>
      </c>
      <c r="E47" s="14"/>
    </row>
    <row r="48" spans="1:5">
      <c r="A48" s="9">
        <v>44835</v>
      </c>
      <c r="B48" s="7">
        <v>6.1518000000000003E-2</v>
      </c>
      <c r="C48" s="7">
        <v>9.0498999999999996E-2</v>
      </c>
      <c r="D48" s="7">
        <v>0.13773299999999999</v>
      </c>
      <c r="E48" s="14"/>
    </row>
    <row r="49" spans="1:5">
      <c r="A49" s="9">
        <v>44866</v>
      </c>
      <c r="B49" s="7">
        <v>7.2881000000000001E-2</v>
      </c>
      <c r="C49" s="7">
        <v>6.7801E-2</v>
      </c>
      <c r="D49" s="7">
        <v>0.1394</v>
      </c>
      <c r="E49" s="14"/>
    </row>
    <row r="50" spans="1:5">
      <c r="A50" s="9">
        <v>44896</v>
      </c>
      <c r="B50" s="7">
        <v>6.4169000000000004E-2</v>
      </c>
      <c r="C50" s="7">
        <v>5.5327000000000001E-2</v>
      </c>
      <c r="D50" s="7">
        <v>0.13844799999999999</v>
      </c>
      <c r="E50" s="14"/>
    </row>
    <row r="51" spans="1:5">
      <c r="A51" s="9">
        <v>44927</v>
      </c>
      <c r="B51" s="7">
        <v>5.3795000000000003E-2</v>
      </c>
      <c r="C51" s="7">
        <v>4.5176000000000001E-2</v>
      </c>
      <c r="D51" s="7">
        <v>0.141622</v>
      </c>
      <c r="E51" s="14"/>
    </row>
    <row r="52" spans="1:5">
      <c r="A52" s="9">
        <v>44958</v>
      </c>
      <c r="B52" s="7">
        <v>3.0578000000000001E-2</v>
      </c>
      <c r="C52" s="7">
        <v>2.9125999999999999E-2</v>
      </c>
      <c r="D52" s="7">
        <v>0.13752400000000001</v>
      </c>
      <c r="E52" s="14"/>
    </row>
    <row r="53" spans="1:5">
      <c r="A53" s="9">
        <v>44986</v>
      </c>
      <c r="B53" s="7">
        <v>1.8627000000000001E-2</v>
      </c>
      <c r="C53" s="7">
        <v>-3.5223999999999998E-2</v>
      </c>
      <c r="D53" s="7">
        <v>0.11989</v>
      </c>
      <c r="E53" s="14"/>
    </row>
    <row r="54" spans="1:5">
      <c r="A54" s="9">
        <v>45017</v>
      </c>
      <c r="B54" s="7">
        <v>-2.3761999999999998E-2</v>
      </c>
      <c r="C54" s="7">
        <v>-6.4462000000000005E-2</v>
      </c>
      <c r="D54" s="7">
        <v>0.105576</v>
      </c>
      <c r="E54" s="14"/>
    </row>
    <row r="55" spans="1:5">
      <c r="A55" s="9">
        <v>45047</v>
      </c>
      <c r="B55" s="7">
        <v>-4.1549999999999997E-2</v>
      </c>
      <c r="C55" s="7">
        <v>-6.5477999999999995E-2</v>
      </c>
      <c r="D55" s="7">
        <v>9.12130000000001E-2</v>
      </c>
      <c r="E55" s="14"/>
    </row>
    <row r="56" spans="1:5">
      <c r="A56" s="9">
        <v>45078</v>
      </c>
      <c r="B56" s="7">
        <v>-6.8108000000000002E-2</v>
      </c>
      <c r="C56" s="7">
        <v>-5.8840999999999997E-2</v>
      </c>
      <c r="D56" s="7">
        <v>8.4913000000000002E-2</v>
      </c>
      <c r="E56" s="14"/>
    </row>
    <row r="57" spans="1:5">
      <c r="A57" s="9">
        <v>45108</v>
      </c>
      <c r="B57" s="7">
        <v>-4.5087999999999899E-2</v>
      </c>
      <c r="C57" s="7">
        <v>-7.4392E-2</v>
      </c>
      <c r="D57" s="7">
        <v>7.2212999999999999E-2</v>
      </c>
      <c r="E57" s="14"/>
    </row>
    <row r="58" spans="1:5">
      <c r="A58" s="9">
        <v>45139</v>
      </c>
      <c r="B58" s="7">
        <v>-1.9387999999999999E-2</v>
      </c>
      <c r="C58" s="7">
        <v>-5.8422999999999899E-2</v>
      </c>
      <c r="D58" s="7">
        <v>6.0625999999999999E-2</v>
      </c>
      <c r="E58" s="14"/>
    </row>
    <row r="59" spans="1:5">
      <c r="A59" s="9">
        <v>45170</v>
      </c>
      <c r="B59" s="7">
        <v>-2.9266999999999967E-2</v>
      </c>
      <c r="C59" s="7">
        <v>-4.1142999999999999E-2</v>
      </c>
      <c r="D59" s="7">
        <v>5.2772999999999966E-2</v>
      </c>
      <c r="E59" s="14"/>
    </row>
    <row r="60" spans="1:5">
      <c r="A60" s="9">
        <v>45200</v>
      </c>
      <c r="B60" s="7">
        <v>-3.5797000000000002E-2</v>
      </c>
      <c r="C60" s="7">
        <v>-1.5945000000000001E-2</v>
      </c>
      <c r="D60" s="7">
        <v>4.5461000000000001E-2</v>
      </c>
      <c r="E60" s="14"/>
    </row>
    <row r="61" spans="1:5">
      <c r="A61" s="9">
        <v>45231</v>
      </c>
      <c r="B61" s="7">
        <v>-5.3195000000000103E-2</v>
      </c>
      <c r="C61" s="7">
        <v>-9.9129999999999496E-3</v>
      </c>
      <c r="D61" s="7">
        <v>3.8229999999999903E-2</v>
      </c>
      <c r="E61" s="14"/>
    </row>
    <row r="62" spans="1:5">
      <c r="A62" s="9">
        <v>45261</v>
      </c>
      <c r="B62" s="7">
        <v>-4.2602000000000001E-2</v>
      </c>
      <c r="C62" s="7">
        <v>-1.75200000000004E-3</v>
      </c>
      <c r="D62" s="7">
        <v>3.5691000000000098E-2</v>
      </c>
      <c r="E62" s="14"/>
    </row>
    <row r="63" spans="1:5">
      <c r="A63" s="9">
        <v>45292</v>
      </c>
      <c r="B63" s="7">
        <v>-4.2070999999999997E-2</v>
      </c>
      <c r="C63" s="7">
        <v>-1.5579999999999899E-3</v>
      </c>
      <c r="D63" s="7">
        <v>2.6581E-2</v>
      </c>
      <c r="E63" s="14"/>
    </row>
    <row r="64" spans="1:5">
      <c r="A64" s="9">
        <v>45323</v>
      </c>
      <c r="B64" s="7">
        <v>-3.2606000000000003E-2</v>
      </c>
      <c r="C64" s="7">
        <v>1.8159999999999999E-3</v>
      </c>
      <c r="D64" s="7">
        <v>2.4220999999999999E-2</v>
      </c>
      <c r="E64" s="14"/>
    </row>
    <row r="65" spans="1:5">
      <c r="A65" s="9">
        <v>45352</v>
      </c>
      <c r="B65" s="7">
        <v>-3.8931999999999932E-2</v>
      </c>
      <c r="C65" s="7">
        <v>1.6362000000000022E-2</v>
      </c>
      <c r="D65" s="7">
        <v>2.5585999999999984E-2</v>
      </c>
      <c r="E65" s="14"/>
    </row>
    <row r="66" spans="1:5">
      <c r="A66" s="9">
        <v>45383</v>
      </c>
      <c r="B66" s="7">
        <v>-1.9015000000000001E-2</v>
      </c>
      <c r="C66" s="7">
        <v>3.4793999999999999E-2</v>
      </c>
      <c r="D66" s="7">
        <v>2.5205999999999999E-2</v>
      </c>
      <c r="E66" s="14"/>
    </row>
    <row r="67" spans="1:5">
      <c r="A67" s="9">
        <v>45413</v>
      </c>
      <c r="B67" s="7">
        <v>-3.3610000000000198E-3</v>
      </c>
      <c r="C67" s="7">
        <v>3.8457999999999999E-2</v>
      </c>
      <c r="D67" s="7">
        <v>2.4922E-2</v>
      </c>
      <c r="E67" s="14"/>
    </row>
    <row r="68" spans="1:5">
      <c r="A68" s="9">
        <v>45444</v>
      </c>
      <c r="B68" s="7">
        <v>1.8E-3</v>
      </c>
      <c r="C68" s="7">
        <v>3.2809999999999999E-2</v>
      </c>
      <c r="D68" s="7">
        <v>2.7695999999999998E-2</v>
      </c>
      <c r="E68" s="14"/>
    </row>
    <row r="69" spans="1:5">
      <c r="A69" s="9">
        <v>45474</v>
      </c>
      <c r="B69" s="7">
        <v>-2.8999999999967942E-5</v>
      </c>
      <c r="C69" s="7">
        <v>3.7377000000000035E-2</v>
      </c>
      <c r="D69" s="7">
        <v>1.8580999999999931E-2</v>
      </c>
      <c r="E69" s="14"/>
    </row>
    <row r="70" spans="1:5">
      <c r="A70" s="9">
        <v>45505</v>
      </c>
      <c r="B70" s="7">
        <v>-1.0986999999999938E-2</v>
      </c>
      <c r="C70" s="7">
        <v>2.9813000000000044E-2</v>
      </c>
      <c r="D70" s="7">
        <v>1.1218999999999965E-2</v>
      </c>
      <c r="E70" s="14"/>
    </row>
    <row r="71" spans="1:5">
      <c r="A71" s="9">
        <v>45536</v>
      </c>
      <c r="B71" s="7">
        <v>-1.1165E-2</v>
      </c>
      <c r="C71" s="7">
        <v>1.3533E-2</v>
      </c>
      <c r="D71" s="7">
        <v>1.2319999999999999E-2</v>
      </c>
      <c r="E71" s="14"/>
    </row>
    <row r="72" spans="1:5">
      <c r="A72" s="9">
        <v>45566</v>
      </c>
      <c r="B72" s="7">
        <v>-5.5800000000000701E-3</v>
      </c>
      <c r="C72" s="7">
        <v>-1.50839999999999E-2</v>
      </c>
      <c r="D72" s="7">
        <v>1.8101999999999899E-2</v>
      </c>
      <c r="E72" s="14"/>
    </row>
    <row r="73" spans="1:5">
      <c r="A73" s="9">
        <v>45597</v>
      </c>
      <c r="B73" s="7">
        <v>3.0509000000000001E-2</v>
      </c>
      <c r="C73" s="7">
        <v>-1.6501999999999999E-2</v>
      </c>
      <c r="D73" s="7">
        <v>1.8388999999999999E-2</v>
      </c>
      <c r="E73" s="14"/>
    </row>
    <row r="74" spans="1:5">
      <c r="A74" s="9">
        <v>45627</v>
      </c>
      <c r="B74" s="7">
        <v>3.8629999999999998E-2</v>
      </c>
      <c r="C74" s="7">
        <v>-9.0439999999999496E-3</v>
      </c>
      <c r="D74" s="7">
        <v>2.1821999999999901E-2</v>
      </c>
      <c r="E74" s="14"/>
    </row>
    <row r="75" spans="1:5">
      <c r="A75" s="9">
        <v>45658</v>
      </c>
      <c r="B75" s="7">
        <v>3.5310000000000098E-2</v>
      </c>
      <c r="C75" s="7">
        <v>-4.1740000000000102E-3</v>
      </c>
      <c r="D75" s="7">
        <v>2.2665999999999999E-2</v>
      </c>
      <c r="E75" s="14"/>
    </row>
    <row r="76" spans="1:5">
      <c r="A76" s="9">
        <v>45689</v>
      </c>
      <c r="B76" s="7">
        <v>3.1052999999999997E-2</v>
      </c>
      <c r="C76" s="7">
        <v>5.2460000000000666E-3</v>
      </c>
      <c r="D76" s="7">
        <v>3.0026000000000011E-2</v>
      </c>
      <c r="E76" s="14"/>
    </row>
    <row r="77" spans="1:5">
      <c r="A77" s="9">
        <v>45717</v>
      </c>
      <c r="B77" s="7">
        <v>5.6861000000000002E-2</v>
      </c>
      <c r="C77" s="7">
        <v>1.5380000000000001E-3</v>
      </c>
      <c r="D77" s="7">
        <v>3.9537999999999997E-2</v>
      </c>
      <c r="E77" s="14"/>
    </row>
    <row r="78" spans="1:5">
      <c r="A78" s="9">
        <v>45748</v>
      </c>
      <c r="B78" s="7">
        <v>5.0488999999999999E-2</v>
      </c>
      <c r="C78" s="7">
        <v>-9.5080000000000095E-3</v>
      </c>
      <c r="D78" s="7">
        <v>4.6744000000000098E-2</v>
      </c>
    </row>
    <row r="79" spans="1:5">
      <c r="A79" s="9">
        <v>45778</v>
      </c>
      <c r="B79" s="7">
        <v>5.7729986994695302E-2</v>
      </c>
      <c r="C79" s="7">
        <v>-2.0222252857761702E-2</v>
      </c>
      <c r="D79" s="7">
        <v>4.8834079051691598E-2</v>
      </c>
    </row>
    <row r="80" spans="1:5">
      <c r="A80" s="9">
        <v>45809</v>
      </c>
      <c r="B80" s="7">
        <v>7.2428999999999993E-2</v>
      </c>
      <c r="C80" s="7">
        <v>-2.0164999999999898E-2</v>
      </c>
      <c r="D80" s="7">
        <v>5.2113E-2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showGridLines="0" workbookViewId="0">
      <selection activeCell="I23" sqref="I23"/>
    </sheetView>
  </sheetViews>
  <sheetFormatPr defaultColWidth="8.81640625" defaultRowHeight="14.5"/>
  <cols>
    <col min="1" max="1" width="24" style="1" customWidth="1"/>
    <col min="2" max="16384" width="8.81640625" style="1"/>
  </cols>
  <sheetData>
    <row r="1" spans="1:26">
      <c r="G1" s="22" t="str">
        <f>IF(F1="ENG","Q","კვ")</f>
        <v>კვ</v>
      </c>
    </row>
    <row r="4" spans="1:26">
      <c r="B4" s="168">
        <v>2019</v>
      </c>
      <c r="C4" s="168"/>
      <c r="D4" s="168"/>
      <c r="E4" s="168"/>
      <c r="F4" s="168">
        <v>2020</v>
      </c>
      <c r="G4" s="168"/>
      <c r="H4" s="168"/>
      <c r="I4" s="168"/>
      <c r="J4" s="168">
        <v>2021</v>
      </c>
      <c r="K4" s="168"/>
      <c r="L4" s="168"/>
      <c r="M4" s="168"/>
      <c r="N4" s="168">
        <v>2022</v>
      </c>
      <c r="O4" s="168"/>
      <c r="P4" s="168"/>
      <c r="Q4" s="168"/>
      <c r="R4" s="168">
        <v>2023</v>
      </c>
      <c r="S4" s="168"/>
      <c r="T4" s="168"/>
      <c r="U4" s="168"/>
      <c r="V4" s="168">
        <v>2024</v>
      </c>
      <c r="W4" s="168"/>
      <c r="X4" s="168"/>
      <c r="Y4" s="168"/>
      <c r="Z4" s="59">
        <v>2025</v>
      </c>
    </row>
    <row r="5" spans="1:26">
      <c r="B5" s="12" t="s">
        <v>26</v>
      </c>
      <c r="C5" s="12" t="s">
        <v>27</v>
      </c>
      <c r="D5" s="12" t="s">
        <v>28</v>
      </c>
      <c r="E5" s="12" t="s">
        <v>29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26</v>
      </c>
      <c r="K5" s="12" t="s">
        <v>27</v>
      </c>
      <c r="L5" s="12" t="s">
        <v>28</v>
      </c>
      <c r="M5" s="12" t="s">
        <v>29</v>
      </c>
      <c r="N5" s="12" t="s">
        <v>26</v>
      </c>
      <c r="O5" s="12" t="s">
        <v>27</v>
      </c>
      <c r="P5" s="12" t="s">
        <v>28</v>
      </c>
      <c r="Q5" s="12" t="s">
        <v>29</v>
      </c>
      <c r="R5" s="12" t="s">
        <v>26</v>
      </c>
      <c r="S5" s="12" t="s">
        <v>27</v>
      </c>
      <c r="T5" s="12" t="s">
        <v>28</v>
      </c>
      <c r="U5" s="12" t="s">
        <v>29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26</v>
      </c>
    </row>
    <row r="6" spans="1:26" ht="29">
      <c r="A6" s="10" t="s">
        <v>62</v>
      </c>
      <c r="B6" s="7">
        <v>3.1607045309562265E-2</v>
      </c>
      <c r="C6" s="7">
        <v>6.9103580465898595E-2</v>
      </c>
      <c r="D6" s="7">
        <v>8.1380345222040074E-2</v>
      </c>
      <c r="E6" s="7">
        <v>9.7822417430660558E-2</v>
      </c>
      <c r="F6" s="7">
        <v>0.10069626148996802</v>
      </c>
      <c r="G6" s="7">
        <v>-2.5125977513542397E-2</v>
      </c>
      <c r="H6" s="7">
        <v>1.8411282274687579E-2</v>
      </c>
      <c r="I6" s="7">
        <v>-3.760962369305676E-3</v>
      </c>
      <c r="J6" s="7">
        <v>4.4480366912536429E-2</v>
      </c>
      <c r="K6" s="7">
        <v>0.15464163346699378</v>
      </c>
      <c r="L6" s="7">
        <v>0.10406623264235515</v>
      </c>
      <c r="M6" s="7">
        <v>0.11342986246923559</v>
      </c>
      <c r="N6" s="7">
        <v>0.15147098706736739</v>
      </c>
      <c r="O6" s="7">
        <v>0.16063617338131841</v>
      </c>
      <c r="P6" s="7">
        <v>0.16547808960860166</v>
      </c>
      <c r="Q6" s="7">
        <v>0.21168385573414805</v>
      </c>
      <c r="R6" s="7">
        <v>0.18673877735924194</v>
      </c>
      <c r="S6" s="7">
        <v>0.17075502917434471</v>
      </c>
      <c r="T6" s="7">
        <v>0.16324879821239979</v>
      </c>
      <c r="U6" s="7">
        <v>0.15273138768239214</v>
      </c>
      <c r="V6" s="7">
        <v>0.13209271841954218</v>
      </c>
      <c r="W6" s="7">
        <v>0.11106088840853112</v>
      </c>
      <c r="X6" s="7">
        <v>0.10850855571575146</v>
      </c>
      <c r="Y6" s="7">
        <v>8.4601118033247991E-2</v>
      </c>
      <c r="Z6" s="7">
        <v>0.11663548218278219</v>
      </c>
    </row>
    <row r="7" spans="1:26">
      <c r="A7" s="10" t="s">
        <v>47</v>
      </c>
      <c r="B7" s="7">
        <v>4.1004697180394789E-2</v>
      </c>
      <c r="C7" s="7">
        <v>4.1006772939988112E-2</v>
      </c>
      <c r="D7" s="7">
        <v>6.662653647030603E-2</v>
      </c>
      <c r="E7" s="7">
        <v>7.6786516243903646E-2</v>
      </c>
      <c r="F7" s="7">
        <v>1.1681813471599467E-2</v>
      </c>
      <c r="G7" s="7">
        <v>-0.12516829772942994</v>
      </c>
      <c r="H7" s="7">
        <v>-8.9538466679090045E-2</v>
      </c>
      <c r="I7" s="7">
        <v>-3.5389721033551647E-2</v>
      </c>
      <c r="J7" s="7">
        <v>1.7504482884691086E-2</v>
      </c>
      <c r="K7" s="7">
        <v>0.23680432652288208</v>
      </c>
      <c r="L7" s="7">
        <v>0.1281709388098875</v>
      </c>
      <c r="M7" s="7">
        <v>0.10110422490717541</v>
      </c>
      <c r="N7" s="7">
        <v>0.137551701297147</v>
      </c>
      <c r="O7" s="7">
        <v>4.3484724759571325E-2</v>
      </c>
      <c r="P7" s="7">
        <v>9.0977843456092167E-2</v>
      </c>
      <c r="Q7" s="7">
        <v>0.1133034813569529</v>
      </c>
      <c r="R7" s="7">
        <v>6.164671931717991E-2</v>
      </c>
      <c r="S7" s="7">
        <v>6.6760494734635634E-2</v>
      </c>
      <c r="T7" s="7">
        <v>5.6582176137532691E-2</v>
      </c>
      <c r="U7" s="7">
        <v>2.9473732034305034E-2</v>
      </c>
      <c r="V7" s="7">
        <v>1.4805552042156167E-2</v>
      </c>
      <c r="W7" s="7">
        <v>7.5515306313562736E-2</v>
      </c>
      <c r="X7" s="7">
        <v>9.1591374949585802E-2</v>
      </c>
      <c r="Y7" s="7">
        <v>8.0080781265997825E-2</v>
      </c>
      <c r="Z7" s="7">
        <v>9.9741612096140964E-2</v>
      </c>
    </row>
    <row r="8" spans="1:26" ht="29">
      <c r="A8" s="10" t="s">
        <v>48</v>
      </c>
      <c r="B8" s="7">
        <v>-9.0274826773466543E-3</v>
      </c>
      <c r="C8" s="7">
        <v>2.6990033356420806E-2</v>
      </c>
      <c r="D8" s="7">
        <v>1.3832216101202111E-2</v>
      </c>
      <c r="E8" s="7">
        <v>1.9535814081453662E-2</v>
      </c>
      <c r="F8" s="7">
        <v>8.7986604911790112E-2</v>
      </c>
      <c r="G8" s="7">
        <v>0.11435607552427984</v>
      </c>
      <c r="H8" s="7">
        <v>0.11856596352844329</v>
      </c>
      <c r="I8" s="7">
        <v>3.2789157812142644E-2</v>
      </c>
      <c r="J8" s="7">
        <v>2.651180852920354E-2</v>
      </c>
      <c r="K8" s="7">
        <v>-6.643144052291472E-2</v>
      </c>
      <c r="L8" s="7">
        <v>-2.1366182497982389E-2</v>
      </c>
      <c r="M8" s="7">
        <v>1.1193888174481526E-2</v>
      </c>
      <c r="N8" s="7">
        <v>1.2236178588057367E-2</v>
      </c>
      <c r="O8" s="7">
        <v>0.11226944280256701</v>
      </c>
      <c r="P8" s="7">
        <v>6.8287588606292138E-2</v>
      </c>
      <c r="Q8" s="7">
        <v>8.8367975152007894E-2</v>
      </c>
      <c r="R8" s="7">
        <v>0.1178283281678838</v>
      </c>
      <c r="S8" s="7">
        <v>9.7486300770426082E-2</v>
      </c>
      <c r="T8" s="7">
        <v>0.10095440230195818</v>
      </c>
      <c r="U8" s="7">
        <v>0.11972880104917505</v>
      </c>
      <c r="V8" s="7">
        <v>0.11557599989610012</v>
      </c>
      <c r="W8" s="7">
        <v>3.3049815178181285E-2</v>
      </c>
      <c r="X8" s="7">
        <v>1.5497723007335873E-2</v>
      </c>
      <c r="Y8" s="7">
        <v>4.1851839655471235E-3</v>
      </c>
      <c r="Z8" s="7">
        <v>1.5361672142641725E-2</v>
      </c>
    </row>
    <row r="9" spans="1:26" s="22" customFormat="1">
      <c r="B9" s="22">
        <v>1</v>
      </c>
      <c r="C9" s="22">
        <v>2</v>
      </c>
      <c r="D9" s="22">
        <v>3</v>
      </c>
      <c r="E9" s="22">
        <v>4</v>
      </c>
      <c r="F9" s="22">
        <v>1</v>
      </c>
      <c r="G9" s="22">
        <v>2</v>
      </c>
      <c r="H9" s="22">
        <v>3</v>
      </c>
      <c r="I9" s="22">
        <v>4</v>
      </c>
      <c r="J9" s="22">
        <v>1</v>
      </c>
      <c r="K9" s="22">
        <v>2</v>
      </c>
      <c r="L9" s="22">
        <v>3</v>
      </c>
      <c r="M9" s="22">
        <v>4</v>
      </c>
      <c r="N9" s="22">
        <v>1</v>
      </c>
      <c r="O9" s="22">
        <v>2</v>
      </c>
      <c r="P9" s="22">
        <v>3</v>
      </c>
      <c r="Q9" s="22">
        <v>4</v>
      </c>
      <c r="R9" s="22">
        <v>1</v>
      </c>
      <c r="S9" s="22">
        <v>2</v>
      </c>
      <c r="T9" s="22">
        <v>3</v>
      </c>
      <c r="U9" s="22">
        <v>4</v>
      </c>
      <c r="V9" s="22">
        <v>1</v>
      </c>
      <c r="W9" s="22">
        <v>2</v>
      </c>
      <c r="X9" s="22">
        <v>3</v>
      </c>
      <c r="Y9" s="22">
        <v>4</v>
      </c>
    </row>
    <row r="10" spans="1:26">
      <c r="B10" s="61"/>
      <c r="C10" s="61"/>
      <c r="D10" s="61"/>
      <c r="E10" s="61"/>
      <c r="F10" s="61"/>
      <c r="G10" s="61"/>
      <c r="H10" s="61"/>
      <c r="I10" s="61"/>
      <c r="J10" s="61"/>
      <c r="K10" s="61"/>
    </row>
  </sheetData>
  <mergeCells count="6">
    <mergeCell ref="B4:E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5"/>
  <sheetViews>
    <sheetView showGridLines="0" zoomScaleNormal="100" workbookViewId="0">
      <selection activeCell="Q16" sqref="Q16"/>
    </sheetView>
  </sheetViews>
  <sheetFormatPr defaultColWidth="9.26953125" defaultRowHeight="12"/>
  <cols>
    <col min="1" max="1" width="7.26953125" style="82" customWidth="1"/>
    <col min="2" max="2" width="27.26953125" style="82" bestFit="1" customWidth="1"/>
    <col min="3" max="12" width="7.26953125" style="81" customWidth="1"/>
    <col min="13" max="17" width="7.26953125" style="82" customWidth="1"/>
    <col min="18" max="18" width="8.7265625" style="82" bestFit="1" customWidth="1"/>
    <col min="19" max="19" width="8.7265625" style="82" customWidth="1"/>
    <col min="20" max="21" width="9.26953125" style="82"/>
    <col min="22" max="22" width="11.81640625" style="82" customWidth="1"/>
    <col min="23" max="23" width="11.26953125" style="82" customWidth="1"/>
    <col min="24" max="16384" width="9.26953125" style="82"/>
  </cols>
  <sheetData>
    <row r="1" spans="2:23" ht="14.5">
      <c r="B1" s="80"/>
      <c r="C1" s="80"/>
      <c r="D1" s="80"/>
      <c r="E1" s="80"/>
      <c r="F1" s="80"/>
      <c r="G1" s="80"/>
      <c r="H1" s="80"/>
      <c r="I1" s="80"/>
      <c r="J1" s="80"/>
    </row>
    <row r="2" spans="2:23" ht="15.65" customHeight="1">
      <c r="B2" s="81"/>
    </row>
    <row r="3" spans="2:23" ht="15.65" customHeight="1">
      <c r="B3" s="83"/>
      <c r="C3" s="83"/>
      <c r="D3" s="83">
        <v>2011</v>
      </c>
      <c r="E3" s="83">
        <v>2012</v>
      </c>
      <c r="F3" s="83">
        <v>2013</v>
      </c>
      <c r="G3" s="83">
        <v>2014</v>
      </c>
      <c r="H3" s="83">
        <v>2015</v>
      </c>
      <c r="I3" s="83">
        <v>2016</v>
      </c>
      <c r="J3" s="83">
        <v>2017</v>
      </c>
      <c r="K3" s="83">
        <v>2018</v>
      </c>
      <c r="L3" s="83">
        <v>2019</v>
      </c>
      <c r="M3" s="83">
        <v>2020</v>
      </c>
      <c r="N3" s="83">
        <v>2021</v>
      </c>
      <c r="O3" s="83">
        <v>2022</v>
      </c>
      <c r="P3" s="83">
        <v>2023</v>
      </c>
      <c r="Q3" s="83">
        <v>2024</v>
      </c>
      <c r="R3" s="83">
        <v>2025</v>
      </c>
      <c r="S3" s="83">
        <v>2026</v>
      </c>
    </row>
    <row r="4" spans="2:23" ht="14.5">
      <c r="B4" s="84" t="s">
        <v>61</v>
      </c>
      <c r="C4" s="85"/>
      <c r="D4" s="86">
        <v>5.1750440001517006</v>
      </c>
      <c r="E4" s="86">
        <v>5.6792943350466967</v>
      </c>
      <c r="F4" s="86">
        <v>2.5741092510792032</v>
      </c>
      <c r="G4" s="86">
        <v>5.1760662739665273</v>
      </c>
      <c r="H4" s="86">
        <v>2.9363125622614912</v>
      </c>
      <c r="I4" s="86">
        <v>0.78478081846033121</v>
      </c>
      <c r="J4" s="86">
        <v>6.0700585304903667</v>
      </c>
      <c r="K4" s="86">
        <v>2.2499867298428513</v>
      </c>
      <c r="L4" s="86">
        <v>3.9080447129683975</v>
      </c>
      <c r="M4" s="86">
        <v>7.8513298995655054</v>
      </c>
      <c r="N4" s="86">
        <v>10.832821474927227</v>
      </c>
      <c r="O4" s="86">
        <v>-2.4701254209159482</v>
      </c>
      <c r="P4" s="86">
        <v>4.1017878962480392</v>
      </c>
      <c r="Q4" s="86">
        <v>10.887908884724251</v>
      </c>
      <c r="R4" s="86">
        <v>7.9520813148023688</v>
      </c>
      <c r="S4" s="86">
        <v>5.6953010160807054</v>
      </c>
      <c r="U4" s="87"/>
      <c r="W4"/>
    </row>
    <row r="5" spans="2:23" ht="14.5">
      <c r="B5" s="84" t="s">
        <v>77</v>
      </c>
      <c r="C5" s="85"/>
      <c r="D5" s="86">
        <v>4.0036049789437413</v>
      </c>
      <c r="E5" s="86">
        <v>2.5783870746185915</v>
      </c>
      <c r="F5" s="86">
        <v>-3.3524690698931687</v>
      </c>
      <c r="G5" s="86">
        <v>6.0951303595595725</v>
      </c>
      <c r="H5" s="86">
        <v>2.1480857692489419</v>
      </c>
      <c r="I5" s="86">
        <v>1.6457198002488533</v>
      </c>
      <c r="J5" s="86">
        <v>-2.1499125641993873</v>
      </c>
      <c r="K5" s="86">
        <v>3.8412881375007277</v>
      </c>
      <c r="L5" s="86">
        <v>0.13505612286534133</v>
      </c>
      <c r="M5" s="86">
        <v>-4.3209315331790838</v>
      </c>
      <c r="N5" s="86">
        <v>-3.951381746384973</v>
      </c>
      <c r="O5" s="86">
        <v>7.4580981099294812</v>
      </c>
      <c r="P5" s="86">
        <v>4.575028228198545</v>
      </c>
      <c r="Q5" s="86">
        <v>0.5476274206001609</v>
      </c>
      <c r="R5" s="86">
        <v>1.1306300139901084</v>
      </c>
      <c r="S5" s="86">
        <v>0.79178188193745858</v>
      </c>
    </row>
    <row r="6" spans="2:23" ht="14.5">
      <c r="B6" s="88" t="s">
        <v>78</v>
      </c>
      <c r="C6" s="85"/>
      <c r="D6" s="86">
        <v>-1.2294904478158601</v>
      </c>
      <c r="E6" s="86">
        <v>-1.6786417167965184</v>
      </c>
      <c r="F6" s="86">
        <v>5.9119144773531174</v>
      </c>
      <c r="G6" s="86">
        <v>-7.1805895953836361</v>
      </c>
      <c r="H6" s="86">
        <v>-1.7335921348163574</v>
      </c>
      <c r="I6" s="86">
        <v>1.019428321069094</v>
      </c>
      <c r="J6" s="86">
        <v>1.2409519614767075</v>
      </c>
      <c r="K6" s="86">
        <v>-2.9084760894987127E-2</v>
      </c>
      <c r="L6" s="86">
        <v>1.337176349811708</v>
      </c>
      <c r="M6" s="86">
        <v>-9.8216523386923349</v>
      </c>
      <c r="N6" s="86">
        <v>3.7625731749812212</v>
      </c>
      <c r="O6" s="86">
        <v>5.9866528461072566</v>
      </c>
      <c r="P6" s="86">
        <v>-0.85027749591084412</v>
      </c>
      <c r="Q6" s="86">
        <v>-2.006964025384891</v>
      </c>
      <c r="R6" s="86">
        <v>-1.7067648088122036</v>
      </c>
      <c r="S6" s="86">
        <v>-1.5153841374037125</v>
      </c>
    </row>
    <row r="7" spans="2:23" ht="14.5">
      <c r="B7" s="89" t="s">
        <v>79</v>
      </c>
      <c r="C7" s="90"/>
      <c r="D7" s="86">
        <v>3.77995741312255</v>
      </c>
      <c r="E7" s="86">
        <v>3.1639704597622091</v>
      </c>
      <c r="F7" s="86">
        <v>5.5093623795215763</v>
      </c>
      <c r="G7" s="86">
        <v>-0.76864834881146016</v>
      </c>
      <c r="H7" s="86">
        <v>1.2380237537863374</v>
      </c>
      <c r="I7" s="86">
        <v>1.6388908267931932</v>
      </c>
      <c r="J7" s="86">
        <v>4.9198672780900186</v>
      </c>
      <c r="K7" s="86">
        <v>5.2104606816115107</v>
      </c>
      <c r="L7" s="86">
        <v>5.4336242262461782</v>
      </c>
      <c r="M7" s="86">
        <v>-20.392342646411681</v>
      </c>
      <c r="N7" s="86">
        <v>8.6867942016919102</v>
      </c>
      <c r="O7" s="86">
        <v>16.130569051553525</v>
      </c>
      <c r="P7" s="86">
        <v>5.021038342529347</v>
      </c>
      <c r="Q7" s="86">
        <v>2.9084930139311997</v>
      </c>
      <c r="R7" s="86">
        <v>3.3393359088570858</v>
      </c>
      <c r="S7" s="86">
        <v>0.89086518980979623</v>
      </c>
    </row>
    <row r="8" spans="2:23" ht="14.5">
      <c r="B8" s="89" t="s">
        <v>80</v>
      </c>
      <c r="C8" s="90"/>
      <c r="D8" s="86">
        <v>-5.0094478609384101</v>
      </c>
      <c r="E8" s="86">
        <v>-4.8426121765587302</v>
      </c>
      <c r="F8" s="86">
        <v>0.402552097831541</v>
      </c>
      <c r="G8" s="86">
        <v>-6.4119412465721801</v>
      </c>
      <c r="H8" s="86">
        <v>-2.97161588860269</v>
      </c>
      <c r="I8" s="86">
        <v>-0.619462505724099</v>
      </c>
      <c r="J8" s="86">
        <v>-3.6789153166133102</v>
      </c>
      <c r="K8" s="86">
        <v>-5.2395454425064996</v>
      </c>
      <c r="L8" s="86">
        <v>-4.0964478764344703</v>
      </c>
      <c r="M8" s="86">
        <v>10.5706903077193</v>
      </c>
      <c r="N8" s="86">
        <v>-4.9242210267106898</v>
      </c>
      <c r="O8" s="86">
        <v>-10.130254662085106</v>
      </c>
      <c r="P8" s="86">
        <v>-5.8713158384401911</v>
      </c>
      <c r="Q8" s="86">
        <v>-4.9154570393160908</v>
      </c>
      <c r="R8" s="86">
        <v>-5.0461007176692894</v>
      </c>
      <c r="S8" s="86">
        <v>-2.4062493272135086</v>
      </c>
    </row>
    <row r="9" spans="2:23" ht="14.5">
      <c r="B9" s="91" t="s">
        <v>81</v>
      </c>
      <c r="C9" s="92"/>
      <c r="D9" s="86"/>
      <c r="E9" s="86"/>
      <c r="F9" s="86"/>
      <c r="G9" s="86"/>
      <c r="H9" s="86"/>
      <c r="I9" s="86"/>
      <c r="J9" s="86"/>
      <c r="K9" s="86"/>
      <c r="L9" s="86"/>
      <c r="M9" s="86"/>
      <c r="N9" s="93"/>
      <c r="O9" s="94"/>
      <c r="P9" s="94"/>
      <c r="Q9" s="94"/>
      <c r="R9" s="95"/>
      <c r="S9" s="95"/>
    </row>
    <row r="10" spans="2:23" ht="14.5">
      <c r="B10" s="84" t="s">
        <v>35</v>
      </c>
      <c r="C10" s="96"/>
      <c r="D10" s="86">
        <v>7.9491585312795809</v>
      </c>
      <c r="E10" s="86">
        <v>6.5790396928687676</v>
      </c>
      <c r="F10" s="86">
        <v>5.1335546585391514</v>
      </c>
      <c r="G10" s="86">
        <v>4.0906070381424584</v>
      </c>
      <c r="H10" s="86">
        <v>3.350806196694081</v>
      </c>
      <c r="I10" s="86">
        <v>3.4499289397782786</v>
      </c>
      <c r="J10" s="86">
        <v>5.1610979277676883</v>
      </c>
      <c r="K10" s="86">
        <v>6.0621901064485906</v>
      </c>
      <c r="L10" s="86">
        <v>5.3802771856454479</v>
      </c>
      <c r="M10" s="86">
        <v>-6.2912539723059595</v>
      </c>
      <c r="N10" s="86">
        <v>10.644012903523475</v>
      </c>
      <c r="O10" s="86">
        <v>10.988287078481955</v>
      </c>
      <c r="P10" s="86">
        <v>7.8265386285357419</v>
      </c>
      <c r="Q10" s="86">
        <v>9.4285722799395195</v>
      </c>
      <c r="R10" s="86">
        <v>7.3759465199802738</v>
      </c>
      <c r="S10" s="86">
        <v>4.9716987606144514</v>
      </c>
    </row>
    <row r="11" spans="2:23" ht="29">
      <c r="B11" s="97" t="s">
        <v>82</v>
      </c>
      <c r="C11" s="9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>
        <v>9.4285722799395195</v>
      </c>
      <c r="R11" s="86">
        <v>7.360603662417164</v>
      </c>
      <c r="S11" s="86">
        <v>5.3659914816903873</v>
      </c>
    </row>
    <row r="12" spans="2:23">
      <c r="M12" s="81"/>
      <c r="N12" s="81"/>
      <c r="O12" s="81"/>
      <c r="P12" s="98">
        <v>-30</v>
      </c>
      <c r="Q12" s="98">
        <v>-30</v>
      </c>
      <c r="R12" s="98">
        <v>-30</v>
      </c>
      <c r="S12" s="98">
        <v>-30</v>
      </c>
      <c r="T12" s="99"/>
      <c r="U12" s="100" t="s">
        <v>83</v>
      </c>
      <c r="V12" s="99"/>
    </row>
    <row r="13" spans="2:23">
      <c r="M13" s="81"/>
      <c r="N13" s="81"/>
      <c r="O13" s="81"/>
      <c r="P13" s="98"/>
      <c r="Q13" s="98"/>
      <c r="R13" s="98"/>
      <c r="S13" s="98"/>
      <c r="T13" s="99"/>
      <c r="U13" s="100"/>
      <c r="V13" s="99"/>
    </row>
    <row r="14" spans="2:23">
      <c r="B14" s="101"/>
      <c r="P14" s="102"/>
      <c r="Q14" s="99"/>
      <c r="R14" s="99"/>
      <c r="S14" s="99"/>
      <c r="T14" s="99"/>
      <c r="U14" s="99"/>
      <c r="V14" s="99"/>
    </row>
    <row r="15" spans="2:23">
      <c r="O15" s="103"/>
    </row>
  </sheetData>
  <conditionalFormatting sqref="D7:K8 D9:L9 N9 D11:P11 D10:N10 D4:K5 R11:S11">
    <cfRule type="cellIs" dxfId="10" priority="11" operator="equal">
      <formula>0</formula>
    </cfRule>
  </conditionalFormatting>
  <conditionalFormatting sqref="M9">
    <cfRule type="cellIs" dxfId="9" priority="10" operator="equal">
      <formula>0</formula>
    </cfRule>
  </conditionalFormatting>
  <conditionalFormatting sqref="O10">
    <cfRule type="cellIs" dxfId="8" priority="9" operator="equal">
      <formula>0</formula>
    </cfRule>
  </conditionalFormatting>
  <conditionalFormatting sqref="O9">
    <cfRule type="cellIs" dxfId="7" priority="8" operator="equal">
      <formula>0</formula>
    </cfRule>
  </conditionalFormatting>
  <conditionalFormatting sqref="P10">
    <cfRule type="cellIs" dxfId="6" priority="7" operator="equal">
      <formula>0</formula>
    </cfRule>
  </conditionalFormatting>
  <conditionalFormatting sqref="P9">
    <cfRule type="cellIs" dxfId="5" priority="6" operator="equal">
      <formula>0</formula>
    </cfRule>
  </conditionalFormatting>
  <conditionalFormatting sqref="Q10">
    <cfRule type="cellIs" dxfId="4" priority="5" operator="equal">
      <formula>0</formula>
    </cfRule>
  </conditionalFormatting>
  <conditionalFormatting sqref="Q9">
    <cfRule type="cellIs" dxfId="3" priority="4" operator="equal">
      <formula>0</formula>
    </cfRule>
  </conditionalFormatting>
  <conditionalFormatting sqref="S10">
    <cfRule type="cellIs" dxfId="2" priority="3" operator="equal">
      <formula>0</formula>
    </cfRule>
  </conditionalFormatting>
  <conditionalFormatting sqref="R10">
    <cfRule type="cellIs" dxfId="1" priority="2" operator="equal">
      <formula>0</formula>
    </cfRule>
  </conditionalFormatting>
  <conditionalFormatting sqref="Q11">
    <cfRule type="cellIs" dxfId="0" priority="1" operator="equal">
      <formula>0</formula>
    </cfRule>
  </conditionalFormatting>
  <dataValidations count="4">
    <dataValidation type="list" allowBlank="1" showInputMessage="1" showErrorMessage="1" sqref="C4">
      <formula1>"Consumption,მოხმარება"</formula1>
    </dataValidation>
    <dataValidation type="list" allowBlank="1" showInputMessage="1" showErrorMessage="1" sqref="C5">
      <formula1>"Investments,ინვესტიციები"</formula1>
    </dataValidation>
    <dataValidation type="list" allowBlank="1" showInputMessage="1" showErrorMessage="1" sqref="C6">
      <formula1>"Net Exports,წმინდა ექსპორტი"</formula1>
    </dataValidation>
    <dataValidation type="list" allowBlank="1" showInputMessage="1" showErrorMessage="1" sqref="C10:C11">
      <formula1>"Real GDP Growth,რეალური მშპ-ის ზრდა"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opLeftCell="B1" zoomScaleNormal="100" workbookViewId="0">
      <pane ySplit="1" topLeftCell="A2" activePane="bottomLeft" state="frozen"/>
      <selection activeCell="A25" sqref="A25"/>
      <selection pane="bottomLeft" activeCell="A25" sqref="A25"/>
    </sheetView>
  </sheetViews>
  <sheetFormatPr defaultRowHeight="14.5"/>
  <cols>
    <col min="1" max="1" width="8.81640625" hidden="1" customWidth="1"/>
    <col min="3" max="3" width="16.26953125" customWidth="1"/>
    <col min="4" max="4" width="17.54296875" customWidth="1"/>
    <col min="5" max="5" width="17.54296875" style="113" customWidth="1"/>
    <col min="6" max="6" width="17.54296875" customWidth="1"/>
    <col min="7" max="7" width="8.26953125" style="22" customWidth="1"/>
  </cols>
  <sheetData>
    <row r="1" spans="1:15" s="104" customFormat="1" ht="58">
      <c r="B1" s="170" t="s">
        <v>14</v>
      </c>
      <c r="C1" s="171"/>
      <c r="D1" s="105" t="s">
        <v>84</v>
      </c>
      <c r="E1" s="105" t="s">
        <v>82</v>
      </c>
      <c r="F1" s="105" t="s">
        <v>85</v>
      </c>
      <c r="G1" s="106" t="str">
        <f>IF($B$1="ENG", "Dark area", "მუქი არე")</f>
        <v>მუქი არე</v>
      </c>
    </row>
    <row r="2" spans="1:15">
      <c r="A2">
        <v>1</v>
      </c>
      <c r="B2" s="172">
        <v>2022</v>
      </c>
      <c r="C2" s="107" t="s">
        <v>26</v>
      </c>
      <c r="D2" s="108">
        <v>0.13172820940321942</v>
      </c>
      <c r="E2" s="109"/>
      <c r="F2" s="108">
        <v>0.03</v>
      </c>
      <c r="H2" s="110"/>
    </row>
    <row r="3" spans="1:15">
      <c r="A3">
        <v>2</v>
      </c>
      <c r="B3" s="172"/>
      <c r="C3" s="107" t="s">
        <v>27</v>
      </c>
      <c r="D3" s="108">
        <v>0.12975830958946255</v>
      </c>
      <c r="E3" s="109"/>
      <c r="F3" s="108">
        <v>0.03</v>
      </c>
      <c r="H3" s="110"/>
    </row>
    <row r="4" spans="1:15">
      <c r="A4">
        <v>3</v>
      </c>
      <c r="B4" s="172"/>
      <c r="C4" s="107" t="s">
        <v>28</v>
      </c>
      <c r="D4" s="108">
        <v>0.11318833942959058</v>
      </c>
      <c r="E4" s="109"/>
      <c r="F4" s="108">
        <v>0.03</v>
      </c>
      <c r="H4" s="110"/>
    </row>
    <row r="5" spans="1:15">
      <c r="A5">
        <v>4</v>
      </c>
      <c r="B5" s="172"/>
      <c r="C5" s="107" t="s">
        <v>29</v>
      </c>
      <c r="D5" s="108">
        <v>0.10298530770873994</v>
      </c>
      <c r="E5" s="109"/>
      <c r="F5" s="108">
        <v>0.03</v>
      </c>
      <c r="H5" s="110"/>
    </row>
    <row r="6" spans="1:15">
      <c r="A6">
        <v>1</v>
      </c>
      <c r="B6" s="172">
        <v>2023</v>
      </c>
      <c r="C6" s="107" t="s">
        <v>26</v>
      </c>
      <c r="D6" s="108">
        <v>7.6382483804642007E-2</v>
      </c>
      <c r="E6" s="109"/>
      <c r="F6" s="108">
        <v>0.03</v>
      </c>
      <c r="H6" s="110"/>
    </row>
    <row r="7" spans="1:15">
      <c r="A7">
        <v>2</v>
      </c>
      <c r="B7" s="172"/>
      <c r="C7" s="107" t="s">
        <v>27</v>
      </c>
      <c r="D7" s="108">
        <v>1.5778211666671076E-2</v>
      </c>
      <c r="E7" s="109"/>
      <c r="F7" s="108">
        <v>0.03</v>
      </c>
      <c r="H7" s="110"/>
    </row>
    <row r="8" spans="1:15">
      <c r="A8">
        <v>3</v>
      </c>
      <c r="B8" s="172"/>
      <c r="C8" s="107" t="s">
        <v>28</v>
      </c>
      <c r="D8" s="108">
        <v>6.2394011819275619E-3</v>
      </c>
      <c r="E8" s="109"/>
      <c r="F8" s="108">
        <v>0.03</v>
      </c>
      <c r="H8" s="110"/>
    </row>
    <row r="9" spans="1:15">
      <c r="A9">
        <v>4</v>
      </c>
      <c r="B9" s="172"/>
      <c r="C9" s="107" t="s">
        <v>29</v>
      </c>
      <c r="D9" s="108">
        <v>4.3547337366931504E-3</v>
      </c>
      <c r="E9" s="109"/>
      <c r="F9" s="108">
        <v>0.03</v>
      </c>
      <c r="H9" s="110"/>
    </row>
    <row r="10" spans="1:15">
      <c r="A10">
        <v>1</v>
      </c>
      <c r="B10" s="172">
        <v>2024</v>
      </c>
      <c r="C10" s="107" t="s">
        <v>26</v>
      </c>
      <c r="D10" s="108">
        <v>2.6965721531635456E-3</v>
      </c>
      <c r="E10" s="109"/>
      <c r="F10" s="108">
        <v>0.03</v>
      </c>
      <c r="H10" s="110"/>
    </row>
    <row r="11" spans="1:15">
      <c r="A11">
        <v>2</v>
      </c>
      <c r="B11" s="172"/>
      <c r="C11" s="107" t="s">
        <v>27</v>
      </c>
      <c r="D11" s="108">
        <v>1.9086202992994423E-2</v>
      </c>
      <c r="E11" s="109"/>
      <c r="F11" s="108">
        <v>0.03</v>
      </c>
      <c r="H11" s="110"/>
    </row>
    <row r="12" spans="1:15">
      <c r="A12">
        <v>3</v>
      </c>
      <c r="B12" s="172"/>
      <c r="C12" s="107" t="s">
        <v>28</v>
      </c>
      <c r="D12" s="108">
        <v>1.1288248266736245E-2</v>
      </c>
      <c r="E12" s="109"/>
      <c r="F12" s="108">
        <v>0.03</v>
      </c>
      <c r="H12" s="110"/>
    </row>
    <row r="13" spans="1:15">
      <c r="A13">
        <v>4</v>
      </c>
      <c r="B13" s="172"/>
      <c r="C13" s="107" t="s">
        <v>29</v>
      </c>
      <c r="D13" s="108">
        <v>1.1464547254474544E-2</v>
      </c>
      <c r="E13" s="109"/>
      <c r="F13" s="108">
        <v>0.03</v>
      </c>
      <c r="H13" s="110"/>
    </row>
    <row r="14" spans="1:15">
      <c r="A14">
        <v>1</v>
      </c>
      <c r="B14" s="172">
        <v>2025</v>
      </c>
      <c r="C14" s="107" t="s">
        <v>26</v>
      </c>
      <c r="D14" s="108">
        <v>2.6217569900255887E-2</v>
      </c>
      <c r="E14" s="108"/>
      <c r="F14" s="108">
        <v>0.03</v>
      </c>
      <c r="G14" s="111"/>
      <c r="H14" s="110"/>
      <c r="O14" s="112"/>
    </row>
    <row r="15" spans="1:15">
      <c r="A15">
        <v>2</v>
      </c>
      <c r="B15" s="172"/>
      <c r="C15" s="107" t="s">
        <v>27</v>
      </c>
      <c r="D15" s="108">
        <v>3.6126669553532643E-2</v>
      </c>
      <c r="E15" s="108">
        <v>3.6126669553532643E-2</v>
      </c>
      <c r="F15" s="108">
        <v>0.03</v>
      </c>
      <c r="G15" s="111">
        <v>-7.0000000000000007E-2</v>
      </c>
      <c r="H15" s="110"/>
      <c r="O15" s="112"/>
    </row>
    <row r="16" spans="1:15">
      <c r="A16">
        <v>3</v>
      </c>
      <c r="B16" s="172"/>
      <c r="C16" s="107" t="s">
        <v>28</v>
      </c>
      <c r="D16" s="108">
        <v>4.4000000000000004E-2</v>
      </c>
      <c r="E16" s="108">
        <v>4.4294387868521495E-2</v>
      </c>
      <c r="F16" s="108">
        <v>0.03</v>
      </c>
      <c r="G16" s="111">
        <v>-7.0000000000000007E-2</v>
      </c>
      <c r="H16" s="110"/>
      <c r="O16" s="112"/>
    </row>
    <row r="17" spans="1:15">
      <c r="A17">
        <v>4</v>
      </c>
      <c r="B17" s="172"/>
      <c r="C17" s="107" t="s">
        <v>29</v>
      </c>
      <c r="D17" s="108">
        <v>4.4335517794912897E-2</v>
      </c>
      <c r="E17" s="108">
        <v>4.3605816106460082E-2</v>
      </c>
      <c r="F17" s="108">
        <v>0.03</v>
      </c>
      <c r="G17" s="111">
        <v>-7.0000000000000007E-2</v>
      </c>
      <c r="H17" s="110"/>
      <c r="O17" s="112"/>
    </row>
    <row r="18" spans="1:15">
      <c r="A18">
        <v>1</v>
      </c>
      <c r="B18" s="172">
        <v>2026</v>
      </c>
      <c r="C18" s="107" t="s">
        <v>26</v>
      </c>
      <c r="D18" s="108">
        <v>3.647360745441957E-2</v>
      </c>
      <c r="E18" s="108">
        <v>3.5487971102570688E-2</v>
      </c>
      <c r="F18" s="108">
        <v>0.03</v>
      </c>
      <c r="G18" s="111">
        <v>-7.0000000000000007E-2</v>
      </c>
      <c r="H18" s="110"/>
      <c r="O18" s="112"/>
    </row>
    <row r="19" spans="1:15">
      <c r="A19">
        <v>2</v>
      </c>
      <c r="B19" s="172"/>
      <c r="C19" s="107" t="s">
        <v>27</v>
      </c>
      <c r="D19" s="108">
        <v>3.0041993359082544E-2</v>
      </c>
      <c r="E19" s="108">
        <v>3.1364167232036888E-2</v>
      </c>
      <c r="F19" s="108">
        <v>0.03</v>
      </c>
      <c r="G19" s="111">
        <v>-7.0000000000000007E-2</v>
      </c>
      <c r="H19" s="110"/>
      <c r="O19" s="112"/>
    </row>
    <row r="20" spans="1:15">
      <c r="A20">
        <v>3</v>
      </c>
      <c r="B20" s="172"/>
      <c r="C20" s="107" t="s">
        <v>28</v>
      </c>
      <c r="D20" s="108">
        <v>2.9189590765404509E-2</v>
      </c>
      <c r="E20" s="108">
        <v>3.2188540164307354E-2</v>
      </c>
      <c r="F20" s="108">
        <v>0.03</v>
      </c>
      <c r="G20" s="111">
        <v>-7.0000000000000007E-2</v>
      </c>
      <c r="H20" s="110"/>
      <c r="O20" s="112"/>
    </row>
    <row r="21" spans="1:15">
      <c r="A21">
        <v>4</v>
      </c>
      <c r="B21" s="172"/>
      <c r="C21" s="107" t="s">
        <v>29</v>
      </c>
      <c r="D21" s="108">
        <v>2.9377888976184589E-2</v>
      </c>
      <c r="E21" s="108">
        <v>3.2153823984898917E-2</v>
      </c>
      <c r="F21" s="108">
        <v>0.03</v>
      </c>
      <c r="G21" s="111">
        <v>-7.0000000000000007E-2</v>
      </c>
      <c r="H21" s="110"/>
      <c r="O21" s="112"/>
    </row>
    <row r="22" spans="1:15">
      <c r="A22">
        <v>1</v>
      </c>
      <c r="B22" s="169">
        <v>2027</v>
      </c>
      <c r="C22" s="107" t="s">
        <v>26</v>
      </c>
      <c r="D22" s="108">
        <v>3.0696113211323685E-2</v>
      </c>
      <c r="E22" s="108">
        <v>3.0401198158857622E-2</v>
      </c>
      <c r="F22" s="108">
        <v>0.03</v>
      </c>
      <c r="G22" s="111">
        <v>-7.0000000000000007E-2</v>
      </c>
      <c r="H22" s="110"/>
      <c r="O22" s="112"/>
    </row>
    <row r="23" spans="1:15">
      <c r="A23">
        <v>2</v>
      </c>
      <c r="B23" s="169"/>
      <c r="C23" s="107" t="s">
        <v>27</v>
      </c>
      <c r="D23" s="108">
        <v>3.0925726085168984E-2</v>
      </c>
      <c r="E23" s="108">
        <v>3.106962621884974E-2</v>
      </c>
      <c r="F23" s="108">
        <v>0.03</v>
      </c>
      <c r="G23" s="111">
        <v>-7.0000000000000007E-2</v>
      </c>
      <c r="H23" s="110"/>
      <c r="O23" s="112"/>
    </row>
    <row r="24" spans="1:15">
      <c r="A24">
        <v>3</v>
      </c>
      <c r="B24" s="169"/>
      <c r="C24" s="107" t="s">
        <v>28</v>
      </c>
      <c r="D24" s="108">
        <v>3.0197432820831496E-2</v>
      </c>
      <c r="E24" s="108">
        <v>3.0829963478910215E-2</v>
      </c>
      <c r="F24" s="108">
        <v>0.03</v>
      </c>
      <c r="G24" s="111">
        <v>-7.0000000000000007E-2</v>
      </c>
      <c r="H24" s="110"/>
      <c r="O24" s="112"/>
    </row>
    <row r="25" spans="1:15">
      <c r="A25">
        <v>4</v>
      </c>
      <c r="B25" s="169"/>
      <c r="C25" s="107" t="s">
        <v>29</v>
      </c>
      <c r="D25" s="108">
        <v>2.9217204752963313E-2</v>
      </c>
      <c r="E25" s="108">
        <v>3.1826864931708831E-2</v>
      </c>
      <c r="F25" s="108">
        <v>0.03</v>
      </c>
      <c r="G25" s="111">
        <v>-7.0000000000000007E-2</v>
      </c>
      <c r="H25" s="110"/>
      <c r="O25" s="112"/>
    </row>
    <row r="26" spans="1:15">
      <c r="B26" s="169">
        <v>2028</v>
      </c>
      <c r="C26" s="107" t="s">
        <v>26</v>
      </c>
      <c r="D26" s="108">
        <v>2.883805701314467E-2</v>
      </c>
      <c r="E26" s="108">
        <v>3.1681160505933198E-2</v>
      </c>
      <c r="F26" s="108">
        <v>0.03</v>
      </c>
      <c r="G26" s="111">
        <v>-7.0000000000000007E-2</v>
      </c>
    </row>
    <row r="27" spans="1:15">
      <c r="B27" s="169"/>
      <c r="C27" s="107" t="s">
        <v>27</v>
      </c>
      <c r="D27" s="108">
        <v>2.9116833733936979E-2</v>
      </c>
      <c r="E27" s="108">
        <v>3.1426925617793422E-2</v>
      </c>
      <c r="F27" s="108">
        <v>0.03</v>
      </c>
      <c r="G27" s="111">
        <v>-7.0000000000000007E-2</v>
      </c>
    </row>
  </sheetData>
  <mergeCells count="8">
    <mergeCell ref="B22:B25"/>
    <mergeCell ref="B26:B27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workbookViewId="0">
      <selection activeCell="M19" sqref="M19"/>
    </sheetView>
  </sheetViews>
  <sheetFormatPr defaultColWidth="8.7265625" defaultRowHeight="14.5"/>
  <cols>
    <col min="1" max="1" width="6.26953125" style="114" bestFit="1" customWidth="1"/>
    <col min="2" max="2" width="8.7265625" style="115"/>
    <col min="3" max="7" width="16.26953125" style="115" customWidth="1"/>
    <col min="8" max="8" width="7.26953125" style="116" customWidth="1"/>
    <col min="9" max="9" width="6.26953125" style="117" customWidth="1"/>
    <col min="10" max="10" width="13.7265625" style="117" customWidth="1"/>
    <col min="11" max="11" width="24.26953125" style="115" bestFit="1" customWidth="1"/>
    <col min="12" max="15" width="8.7265625" style="115"/>
    <col min="16" max="16" width="22.26953125" style="115" bestFit="1" customWidth="1"/>
    <col min="17" max="253" width="8.7265625" style="115"/>
    <col min="254" max="254" width="12.26953125" style="115" customWidth="1"/>
    <col min="255" max="255" width="12.7265625" style="115" customWidth="1"/>
    <col min="256" max="256" width="11.26953125" style="115" customWidth="1"/>
    <col min="257" max="257" width="7.26953125" style="115" customWidth="1"/>
    <col min="258" max="258" width="15.26953125" style="115" customWidth="1"/>
    <col min="259" max="259" width="10.26953125" style="115" customWidth="1"/>
    <col min="260" max="509" width="8.7265625" style="115"/>
    <col min="510" max="510" width="12.26953125" style="115" customWidth="1"/>
    <col min="511" max="511" width="12.7265625" style="115" customWidth="1"/>
    <col min="512" max="512" width="11.26953125" style="115" customWidth="1"/>
    <col min="513" max="513" width="7.26953125" style="115" customWidth="1"/>
    <col min="514" max="514" width="15.26953125" style="115" customWidth="1"/>
    <col min="515" max="515" width="10.26953125" style="115" customWidth="1"/>
    <col min="516" max="765" width="8.7265625" style="115"/>
    <col min="766" max="766" width="12.26953125" style="115" customWidth="1"/>
    <col min="767" max="767" width="12.7265625" style="115" customWidth="1"/>
    <col min="768" max="768" width="11.26953125" style="115" customWidth="1"/>
    <col min="769" max="769" width="7.26953125" style="115" customWidth="1"/>
    <col min="770" max="770" width="15.26953125" style="115" customWidth="1"/>
    <col min="771" max="771" width="10.26953125" style="115" customWidth="1"/>
    <col min="772" max="1021" width="8.7265625" style="115"/>
    <col min="1022" max="1022" width="12.26953125" style="115" customWidth="1"/>
    <col min="1023" max="1023" width="12.7265625" style="115" customWidth="1"/>
    <col min="1024" max="1024" width="11.26953125" style="115" customWidth="1"/>
    <col min="1025" max="1025" width="7.26953125" style="115" customWidth="1"/>
    <col min="1026" max="1026" width="15.26953125" style="115" customWidth="1"/>
    <col min="1027" max="1027" width="10.26953125" style="115" customWidth="1"/>
    <col min="1028" max="1277" width="8.7265625" style="115"/>
    <col min="1278" max="1278" width="12.26953125" style="115" customWidth="1"/>
    <col min="1279" max="1279" width="12.7265625" style="115" customWidth="1"/>
    <col min="1280" max="1280" width="11.26953125" style="115" customWidth="1"/>
    <col min="1281" max="1281" width="7.26953125" style="115" customWidth="1"/>
    <col min="1282" max="1282" width="15.26953125" style="115" customWidth="1"/>
    <col min="1283" max="1283" width="10.26953125" style="115" customWidth="1"/>
    <col min="1284" max="1533" width="8.7265625" style="115"/>
    <col min="1534" max="1534" width="12.26953125" style="115" customWidth="1"/>
    <col min="1535" max="1535" width="12.7265625" style="115" customWidth="1"/>
    <col min="1536" max="1536" width="11.26953125" style="115" customWidth="1"/>
    <col min="1537" max="1537" width="7.26953125" style="115" customWidth="1"/>
    <col min="1538" max="1538" width="15.26953125" style="115" customWidth="1"/>
    <col min="1539" max="1539" width="10.26953125" style="115" customWidth="1"/>
    <col min="1540" max="1789" width="8.7265625" style="115"/>
    <col min="1790" max="1790" width="12.26953125" style="115" customWidth="1"/>
    <col min="1791" max="1791" width="12.7265625" style="115" customWidth="1"/>
    <col min="1792" max="1792" width="11.26953125" style="115" customWidth="1"/>
    <col min="1793" max="1793" width="7.26953125" style="115" customWidth="1"/>
    <col min="1794" max="1794" width="15.26953125" style="115" customWidth="1"/>
    <col min="1795" max="1795" width="10.26953125" style="115" customWidth="1"/>
    <col min="1796" max="2045" width="8.7265625" style="115"/>
    <col min="2046" max="2046" width="12.26953125" style="115" customWidth="1"/>
    <col min="2047" max="2047" width="12.7265625" style="115" customWidth="1"/>
    <col min="2048" max="2048" width="11.26953125" style="115" customWidth="1"/>
    <col min="2049" max="2049" width="7.26953125" style="115" customWidth="1"/>
    <col min="2050" max="2050" width="15.26953125" style="115" customWidth="1"/>
    <col min="2051" max="2051" width="10.26953125" style="115" customWidth="1"/>
    <col min="2052" max="2301" width="8.7265625" style="115"/>
    <col min="2302" max="2302" width="12.26953125" style="115" customWidth="1"/>
    <col min="2303" max="2303" width="12.7265625" style="115" customWidth="1"/>
    <col min="2304" max="2304" width="11.26953125" style="115" customWidth="1"/>
    <col min="2305" max="2305" width="7.26953125" style="115" customWidth="1"/>
    <col min="2306" max="2306" width="15.26953125" style="115" customWidth="1"/>
    <col min="2307" max="2307" width="10.26953125" style="115" customWidth="1"/>
    <col min="2308" max="2557" width="8.7265625" style="115"/>
    <col min="2558" max="2558" width="12.26953125" style="115" customWidth="1"/>
    <col min="2559" max="2559" width="12.7265625" style="115" customWidth="1"/>
    <col min="2560" max="2560" width="11.26953125" style="115" customWidth="1"/>
    <col min="2561" max="2561" width="7.26953125" style="115" customWidth="1"/>
    <col min="2562" max="2562" width="15.26953125" style="115" customWidth="1"/>
    <col min="2563" max="2563" width="10.26953125" style="115" customWidth="1"/>
    <col min="2564" max="2813" width="8.7265625" style="115"/>
    <col min="2814" max="2814" width="12.26953125" style="115" customWidth="1"/>
    <col min="2815" max="2815" width="12.7265625" style="115" customWidth="1"/>
    <col min="2816" max="2816" width="11.26953125" style="115" customWidth="1"/>
    <col min="2817" max="2817" width="7.26953125" style="115" customWidth="1"/>
    <col min="2818" max="2818" width="15.26953125" style="115" customWidth="1"/>
    <col min="2819" max="2819" width="10.26953125" style="115" customWidth="1"/>
    <col min="2820" max="3069" width="8.7265625" style="115"/>
    <col min="3070" max="3070" width="12.26953125" style="115" customWidth="1"/>
    <col min="3071" max="3071" width="12.7265625" style="115" customWidth="1"/>
    <col min="3072" max="3072" width="11.26953125" style="115" customWidth="1"/>
    <col min="3073" max="3073" width="7.26953125" style="115" customWidth="1"/>
    <col min="3074" max="3074" width="15.26953125" style="115" customWidth="1"/>
    <col min="3075" max="3075" width="10.26953125" style="115" customWidth="1"/>
    <col min="3076" max="3325" width="8.7265625" style="115"/>
    <col min="3326" max="3326" width="12.26953125" style="115" customWidth="1"/>
    <col min="3327" max="3327" width="12.7265625" style="115" customWidth="1"/>
    <col min="3328" max="3328" width="11.26953125" style="115" customWidth="1"/>
    <col min="3329" max="3329" width="7.26953125" style="115" customWidth="1"/>
    <col min="3330" max="3330" width="15.26953125" style="115" customWidth="1"/>
    <col min="3331" max="3331" width="10.26953125" style="115" customWidth="1"/>
    <col min="3332" max="3581" width="8.7265625" style="115"/>
    <col min="3582" max="3582" width="12.26953125" style="115" customWidth="1"/>
    <col min="3583" max="3583" width="12.7265625" style="115" customWidth="1"/>
    <col min="3584" max="3584" width="11.26953125" style="115" customWidth="1"/>
    <col min="3585" max="3585" width="7.26953125" style="115" customWidth="1"/>
    <col min="3586" max="3586" width="15.26953125" style="115" customWidth="1"/>
    <col min="3587" max="3587" width="10.26953125" style="115" customWidth="1"/>
    <col min="3588" max="3837" width="8.7265625" style="115"/>
    <col min="3838" max="3838" width="12.26953125" style="115" customWidth="1"/>
    <col min="3839" max="3839" width="12.7265625" style="115" customWidth="1"/>
    <col min="3840" max="3840" width="11.26953125" style="115" customWidth="1"/>
    <col min="3841" max="3841" width="7.26953125" style="115" customWidth="1"/>
    <col min="3842" max="3842" width="15.26953125" style="115" customWidth="1"/>
    <col min="3843" max="3843" width="10.26953125" style="115" customWidth="1"/>
    <col min="3844" max="4093" width="8.7265625" style="115"/>
    <col min="4094" max="4094" width="12.26953125" style="115" customWidth="1"/>
    <col min="4095" max="4095" width="12.7265625" style="115" customWidth="1"/>
    <col min="4096" max="4096" width="11.26953125" style="115" customWidth="1"/>
    <col min="4097" max="4097" width="7.26953125" style="115" customWidth="1"/>
    <col min="4098" max="4098" width="15.26953125" style="115" customWidth="1"/>
    <col min="4099" max="4099" width="10.26953125" style="115" customWidth="1"/>
    <col min="4100" max="4349" width="8.7265625" style="115"/>
    <col min="4350" max="4350" width="12.26953125" style="115" customWidth="1"/>
    <col min="4351" max="4351" width="12.7265625" style="115" customWidth="1"/>
    <col min="4352" max="4352" width="11.26953125" style="115" customWidth="1"/>
    <col min="4353" max="4353" width="7.26953125" style="115" customWidth="1"/>
    <col min="4354" max="4354" width="15.26953125" style="115" customWidth="1"/>
    <col min="4355" max="4355" width="10.26953125" style="115" customWidth="1"/>
    <col min="4356" max="4605" width="8.7265625" style="115"/>
    <col min="4606" max="4606" width="12.26953125" style="115" customWidth="1"/>
    <col min="4607" max="4607" width="12.7265625" style="115" customWidth="1"/>
    <col min="4608" max="4608" width="11.26953125" style="115" customWidth="1"/>
    <col min="4609" max="4609" width="7.26953125" style="115" customWidth="1"/>
    <col min="4610" max="4610" width="15.26953125" style="115" customWidth="1"/>
    <col min="4611" max="4611" width="10.26953125" style="115" customWidth="1"/>
    <col min="4612" max="4861" width="8.7265625" style="115"/>
    <col min="4862" max="4862" width="12.26953125" style="115" customWidth="1"/>
    <col min="4863" max="4863" width="12.7265625" style="115" customWidth="1"/>
    <col min="4864" max="4864" width="11.26953125" style="115" customWidth="1"/>
    <col min="4865" max="4865" width="7.26953125" style="115" customWidth="1"/>
    <col min="4866" max="4866" width="15.26953125" style="115" customWidth="1"/>
    <col min="4867" max="4867" width="10.26953125" style="115" customWidth="1"/>
    <col min="4868" max="5117" width="8.7265625" style="115"/>
    <col min="5118" max="5118" width="12.26953125" style="115" customWidth="1"/>
    <col min="5119" max="5119" width="12.7265625" style="115" customWidth="1"/>
    <col min="5120" max="5120" width="11.26953125" style="115" customWidth="1"/>
    <col min="5121" max="5121" width="7.26953125" style="115" customWidth="1"/>
    <col min="5122" max="5122" width="15.26953125" style="115" customWidth="1"/>
    <col min="5123" max="5123" width="10.26953125" style="115" customWidth="1"/>
    <col min="5124" max="5373" width="8.7265625" style="115"/>
    <col min="5374" max="5374" width="12.26953125" style="115" customWidth="1"/>
    <col min="5375" max="5375" width="12.7265625" style="115" customWidth="1"/>
    <col min="5376" max="5376" width="11.26953125" style="115" customWidth="1"/>
    <col min="5377" max="5377" width="7.26953125" style="115" customWidth="1"/>
    <col min="5378" max="5378" width="15.26953125" style="115" customWidth="1"/>
    <col min="5379" max="5379" width="10.26953125" style="115" customWidth="1"/>
    <col min="5380" max="5629" width="8.7265625" style="115"/>
    <col min="5630" max="5630" width="12.26953125" style="115" customWidth="1"/>
    <col min="5631" max="5631" width="12.7265625" style="115" customWidth="1"/>
    <col min="5632" max="5632" width="11.26953125" style="115" customWidth="1"/>
    <col min="5633" max="5633" width="7.26953125" style="115" customWidth="1"/>
    <col min="5634" max="5634" width="15.26953125" style="115" customWidth="1"/>
    <col min="5635" max="5635" width="10.26953125" style="115" customWidth="1"/>
    <col min="5636" max="5885" width="8.7265625" style="115"/>
    <col min="5886" max="5886" width="12.26953125" style="115" customWidth="1"/>
    <col min="5887" max="5887" width="12.7265625" style="115" customWidth="1"/>
    <col min="5888" max="5888" width="11.26953125" style="115" customWidth="1"/>
    <col min="5889" max="5889" width="7.26953125" style="115" customWidth="1"/>
    <col min="5890" max="5890" width="15.26953125" style="115" customWidth="1"/>
    <col min="5891" max="5891" width="10.26953125" style="115" customWidth="1"/>
    <col min="5892" max="6141" width="8.7265625" style="115"/>
    <col min="6142" max="6142" width="12.26953125" style="115" customWidth="1"/>
    <col min="6143" max="6143" width="12.7265625" style="115" customWidth="1"/>
    <col min="6144" max="6144" width="11.26953125" style="115" customWidth="1"/>
    <col min="6145" max="6145" width="7.26953125" style="115" customWidth="1"/>
    <col min="6146" max="6146" width="15.26953125" style="115" customWidth="1"/>
    <col min="6147" max="6147" width="10.26953125" style="115" customWidth="1"/>
    <col min="6148" max="6397" width="8.7265625" style="115"/>
    <col min="6398" max="6398" width="12.26953125" style="115" customWidth="1"/>
    <col min="6399" max="6399" width="12.7265625" style="115" customWidth="1"/>
    <col min="6400" max="6400" width="11.26953125" style="115" customWidth="1"/>
    <col min="6401" max="6401" width="7.26953125" style="115" customWidth="1"/>
    <col min="6402" max="6402" width="15.26953125" style="115" customWidth="1"/>
    <col min="6403" max="6403" width="10.26953125" style="115" customWidth="1"/>
    <col min="6404" max="6653" width="8.7265625" style="115"/>
    <col min="6654" max="6654" width="12.26953125" style="115" customWidth="1"/>
    <col min="6655" max="6655" width="12.7265625" style="115" customWidth="1"/>
    <col min="6656" max="6656" width="11.26953125" style="115" customWidth="1"/>
    <col min="6657" max="6657" width="7.26953125" style="115" customWidth="1"/>
    <col min="6658" max="6658" width="15.26953125" style="115" customWidth="1"/>
    <col min="6659" max="6659" width="10.26953125" style="115" customWidth="1"/>
    <col min="6660" max="6909" width="8.7265625" style="115"/>
    <col min="6910" max="6910" width="12.26953125" style="115" customWidth="1"/>
    <col min="6911" max="6911" width="12.7265625" style="115" customWidth="1"/>
    <col min="6912" max="6912" width="11.26953125" style="115" customWidth="1"/>
    <col min="6913" max="6913" width="7.26953125" style="115" customWidth="1"/>
    <col min="6914" max="6914" width="15.26953125" style="115" customWidth="1"/>
    <col min="6915" max="6915" width="10.26953125" style="115" customWidth="1"/>
    <col min="6916" max="7165" width="8.7265625" style="115"/>
    <col min="7166" max="7166" width="12.26953125" style="115" customWidth="1"/>
    <col min="7167" max="7167" width="12.7265625" style="115" customWidth="1"/>
    <col min="7168" max="7168" width="11.26953125" style="115" customWidth="1"/>
    <col min="7169" max="7169" width="7.26953125" style="115" customWidth="1"/>
    <col min="7170" max="7170" width="15.26953125" style="115" customWidth="1"/>
    <col min="7171" max="7171" width="10.26953125" style="115" customWidth="1"/>
    <col min="7172" max="7421" width="8.7265625" style="115"/>
    <col min="7422" max="7422" width="12.26953125" style="115" customWidth="1"/>
    <col min="7423" max="7423" width="12.7265625" style="115" customWidth="1"/>
    <col min="7424" max="7424" width="11.26953125" style="115" customWidth="1"/>
    <col min="7425" max="7425" width="7.26953125" style="115" customWidth="1"/>
    <col min="7426" max="7426" width="15.26953125" style="115" customWidth="1"/>
    <col min="7427" max="7427" width="10.26953125" style="115" customWidth="1"/>
    <col min="7428" max="7677" width="8.7265625" style="115"/>
    <col min="7678" max="7678" width="12.26953125" style="115" customWidth="1"/>
    <col min="7679" max="7679" width="12.7265625" style="115" customWidth="1"/>
    <col min="7680" max="7680" width="11.26953125" style="115" customWidth="1"/>
    <col min="7681" max="7681" width="7.26953125" style="115" customWidth="1"/>
    <col min="7682" max="7682" width="15.26953125" style="115" customWidth="1"/>
    <col min="7683" max="7683" width="10.26953125" style="115" customWidth="1"/>
    <col min="7684" max="7933" width="8.7265625" style="115"/>
    <col min="7934" max="7934" width="12.26953125" style="115" customWidth="1"/>
    <col min="7935" max="7935" width="12.7265625" style="115" customWidth="1"/>
    <col min="7936" max="7936" width="11.26953125" style="115" customWidth="1"/>
    <col min="7937" max="7937" width="7.26953125" style="115" customWidth="1"/>
    <col min="7938" max="7938" width="15.26953125" style="115" customWidth="1"/>
    <col min="7939" max="7939" width="10.26953125" style="115" customWidth="1"/>
    <col min="7940" max="8189" width="8.7265625" style="115"/>
    <col min="8190" max="8190" width="12.26953125" style="115" customWidth="1"/>
    <col min="8191" max="8191" width="12.7265625" style="115" customWidth="1"/>
    <col min="8192" max="8192" width="11.26953125" style="115" customWidth="1"/>
    <col min="8193" max="8193" width="7.26953125" style="115" customWidth="1"/>
    <col min="8194" max="8194" width="15.26953125" style="115" customWidth="1"/>
    <col min="8195" max="8195" width="10.26953125" style="115" customWidth="1"/>
    <col min="8196" max="8445" width="8.7265625" style="115"/>
    <col min="8446" max="8446" width="12.26953125" style="115" customWidth="1"/>
    <col min="8447" max="8447" width="12.7265625" style="115" customWidth="1"/>
    <col min="8448" max="8448" width="11.26953125" style="115" customWidth="1"/>
    <col min="8449" max="8449" width="7.26953125" style="115" customWidth="1"/>
    <col min="8450" max="8450" width="15.26953125" style="115" customWidth="1"/>
    <col min="8451" max="8451" width="10.26953125" style="115" customWidth="1"/>
    <col min="8452" max="8701" width="8.7265625" style="115"/>
    <col min="8702" max="8702" width="12.26953125" style="115" customWidth="1"/>
    <col min="8703" max="8703" width="12.7265625" style="115" customWidth="1"/>
    <col min="8704" max="8704" width="11.26953125" style="115" customWidth="1"/>
    <col min="8705" max="8705" width="7.26953125" style="115" customWidth="1"/>
    <col min="8706" max="8706" width="15.26953125" style="115" customWidth="1"/>
    <col min="8707" max="8707" width="10.26953125" style="115" customWidth="1"/>
    <col min="8708" max="8957" width="8.7265625" style="115"/>
    <col min="8958" max="8958" width="12.26953125" style="115" customWidth="1"/>
    <col min="8959" max="8959" width="12.7265625" style="115" customWidth="1"/>
    <col min="8960" max="8960" width="11.26953125" style="115" customWidth="1"/>
    <col min="8961" max="8961" width="7.26953125" style="115" customWidth="1"/>
    <col min="8962" max="8962" width="15.26953125" style="115" customWidth="1"/>
    <col min="8963" max="8963" width="10.26953125" style="115" customWidth="1"/>
    <col min="8964" max="9213" width="8.7265625" style="115"/>
    <col min="9214" max="9214" width="12.26953125" style="115" customWidth="1"/>
    <col min="9215" max="9215" width="12.7265625" style="115" customWidth="1"/>
    <col min="9216" max="9216" width="11.26953125" style="115" customWidth="1"/>
    <col min="9217" max="9217" width="7.26953125" style="115" customWidth="1"/>
    <col min="9218" max="9218" width="15.26953125" style="115" customWidth="1"/>
    <col min="9219" max="9219" width="10.26953125" style="115" customWidth="1"/>
    <col min="9220" max="9469" width="8.7265625" style="115"/>
    <col min="9470" max="9470" width="12.26953125" style="115" customWidth="1"/>
    <col min="9471" max="9471" width="12.7265625" style="115" customWidth="1"/>
    <col min="9472" max="9472" width="11.26953125" style="115" customWidth="1"/>
    <col min="9473" max="9473" width="7.26953125" style="115" customWidth="1"/>
    <col min="9474" max="9474" width="15.26953125" style="115" customWidth="1"/>
    <col min="9475" max="9475" width="10.26953125" style="115" customWidth="1"/>
    <col min="9476" max="9725" width="8.7265625" style="115"/>
    <col min="9726" max="9726" width="12.26953125" style="115" customWidth="1"/>
    <col min="9727" max="9727" width="12.7265625" style="115" customWidth="1"/>
    <col min="9728" max="9728" width="11.26953125" style="115" customWidth="1"/>
    <col min="9729" max="9729" width="7.26953125" style="115" customWidth="1"/>
    <col min="9730" max="9730" width="15.26953125" style="115" customWidth="1"/>
    <col min="9731" max="9731" width="10.26953125" style="115" customWidth="1"/>
    <col min="9732" max="9981" width="8.7265625" style="115"/>
    <col min="9982" max="9982" width="12.26953125" style="115" customWidth="1"/>
    <col min="9983" max="9983" width="12.7265625" style="115" customWidth="1"/>
    <col min="9984" max="9984" width="11.26953125" style="115" customWidth="1"/>
    <col min="9985" max="9985" width="7.26953125" style="115" customWidth="1"/>
    <col min="9986" max="9986" width="15.26953125" style="115" customWidth="1"/>
    <col min="9987" max="9987" width="10.26953125" style="115" customWidth="1"/>
    <col min="9988" max="10237" width="8.7265625" style="115"/>
    <col min="10238" max="10238" width="12.26953125" style="115" customWidth="1"/>
    <col min="10239" max="10239" width="12.7265625" style="115" customWidth="1"/>
    <col min="10240" max="10240" width="11.26953125" style="115" customWidth="1"/>
    <col min="10241" max="10241" width="7.26953125" style="115" customWidth="1"/>
    <col min="10242" max="10242" width="15.26953125" style="115" customWidth="1"/>
    <col min="10243" max="10243" width="10.26953125" style="115" customWidth="1"/>
    <col min="10244" max="10493" width="8.7265625" style="115"/>
    <col min="10494" max="10494" width="12.26953125" style="115" customWidth="1"/>
    <col min="10495" max="10495" width="12.7265625" style="115" customWidth="1"/>
    <col min="10496" max="10496" width="11.26953125" style="115" customWidth="1"/>
    <col min="10497" max="10497" width="7.26953125" style="115" customWidth="1"/>
    <col min="10498" max="10498" width="15.26953125" style="115" customWidth="1"/>
    <col min="10499" max="10499" width="10.26953125" style="115" customWidth="1"/>
    <col min="10500" max="10749" width="8.7265625" style="115"/>
    <col min="10750" max="10750" width="12.26953125" style="115" customWidth="1"/>
    <col min="10751" max="10751" width="12.7265625" style="115" customWidth="1"/>
    <col min="10752" max="10752" width="11.26953125" style="115" customWidth="1"/>
    <col min="10753" max="10753" width="7.26953125" style="115" customWidth="1"/>
    <col min="10754" max="10754" width="15.26953125" style="115" customWidth="1"/>
    <col min="10755" max="10755" width="10.26953125" style="115" customWidth="1"/>
    <col min="10756" max="11005" width="8.7265625" style="115"/>
    <col min="11006" max="11006" width="12.26953125" style="115" customWidth="1"/>
    <col min="11007" max="11007" width="12.7265625" style="115" customWidth="1"/>
    <col min="11008" max="11008" width="11.26953125" style="115" customWidth="1"/>
    <col min="11009" max="11009" width="7.26953125" style="115" customWidth="1"/>
    <col min="11010" max="11010" width="15.26953125" style="115" customWidth="1"/>
    <col min="11011" max="11011" width="10.26953125" style="115" customWidth="1"/>
    <col min="11012" max="11261" width="8.7265625" style="115"/>
    <col min="11262" max="11262" width="12.26953125" style="115" customWidth="1"/>
    <col min="11263" max="11263" width="12.7265625" style="115" customWidth="1"/>
    <col min="11264" max="11264" width="11.26953125" style="115" customWidth="1"/>
    <col min="11265" max="11265" width="7.26953125" style="115" customWidth="1"/>
    <col min="11266" max="11266" width="15.26953125" style="115" customWidth="1"/>
    <col min="11267" max="11267" width="10.26953125" style="115" customWidth="1"/>
    <col min="11268" max="11517" width="8.7265625" style="115"/>
    <col min="11518" max="11518" width="12.26953125" style="115" customWidth="1"/>
    <col min="11519" max="11519" width="12.7265625" style="115" customWidth="1"/>
    <col min="11520" max="11520" width="11.26953125" style="115" customWidth="1"/>
    <col min="11521" max="11521" width="7.26953125" style="115" customWidth="1"/>
    <col min="11522" max="11522" width="15.26953125" style="115" customWidth="1"/>
    <col min="11523" max="11523" width="10.26953125" style="115" customWidth="1"/>
    <col min="11524" max="11773" width="8.7265625" style="115"/>
    <col min="11774" max="11774" width="12.26953125" style="115" customWidth="1"/>
    <col min="11775" max="11775" width="12.7265625" style="115" customWidth="1"/>
    <col min="11776" max="11776" width="11.26953125" style="115" customWidth="1"/>
    <col min="11777" max="11777" width="7.26953125" style="115" customWidth="1"/>
    <col min="11778" max="11778" width="15.26953125" style="115" customWidth="1"/>
    <col min="11779" max="11779" width="10.26953125" style="115" customWidth="1"/>
    <col min="11780" max="12029" width="8.7265625" style="115"/>
    <col min="12030" max="12030" width="12.26953125" style="115" customWidth="1"/>
    <col min="12031" max="12031" width="12.7265625" style="115" customWidth="1"/>
    <col min="12032" max="12032" width="11.26953125" style="115" customWidth="1"/>
    <col min="12033" max="12033" width="7.26953125" style="115" customWidth="1"/>
    <col min="12034" max="12034" width="15.26953125" style="115" customWidth="1"/>
    <col min="12035" max="12035" width="10.26953125" style="115" customWidth="1"/>
    <col min="12036" max="12285" width="8.7265625" style="115"/>
    <col min="12286" max="12286" width="12.26953125" style="115" customWidth="1"/>
    <col min="12287" max="12287" width="12.7265625" style="115" customWidth="1"/>
    <col min="12288" max="12288" width="11.26953125" style="115" customWidth="1"/>
    <col min="12289" max="12289" width="7.26953125" style="115" customWidth="1"/>
    <col min="12290" max="12290" width="15.26953125" style="115" customWidth="1"/>
    <col min="12291" max="12291" width="10.26953125" style="115" customWidth="1"/>
    <col min="12292" max="12541" width="8.7265625" style="115"/>
    <col min="12542" max="12542" width="12.26953125" style="115" customWidth="1"/>
    <col min="12543" max="12543" width="12.7265625" style="115" customWidth="1"/>
    <col min="12544" max="12544" width="11.26953125" style="115" customWidth="1"/>
    <col min="12545" max="12545" width="7.26953125" style="115" customWidth="1"/>
    <col min="12546" max="12546" width="15.26953125" style="115" customWidth="1"/>
    <col min="12547" max="12547" width="10.26953125" style="115" customWidth="1"/>
    <col min="12548" max="12797" width="8.7265625" style="115"/>
    <col min="12798" max="12798" width="12.26953125" style="115" customWidth="1"/>
    <col min="12799" max="12799" width="12.7265625" style="115" customWidth="1"/>
    <col min="12800" max="12800" width="11.26953125" style="115" customWidth="1"/>
    <col min="12801" max="12801" width="7.26953125" style="115" customWidth="1"/>
    <col min="12802" max="12802" width="15.26953125" style="115" customWidth="1"/>
    <col min="12803" max="12803" width="10.26953125" style="115" customWidth="1"/>
    <col min="12804" max="13053" width="8.7265625" style="115"/>
    <col min="13054" max="13054" width="12.26953125" style="115" customWidth="1"/>
    <col min="13055" max="13055" width="12.7265625" style="115" customWidth="1"/>
    <col min="13056" max="13056" width="11.26953125" style="115" customWidth="1"/>
    <col min="13057" max="13057" width="7.26953125" style="115" customWidth="1"/>
    <col min="13058" max="13058" width="15.26953125" style="115" customWidth="1"/>
    <col min="13059" max="13059" width="10.26953125" style="115" customWidth="1"/>
    <col min="13060" max="13309" width="8.7265625" style="115"/>
    <col min="13310" max="13310" width="12.26953125" style="115" customWidth="1"/>
    <col min="13311" max="13311" width="12.7265625" style="115" customWidth="1"/>
    <col min="13312" max="13312" width="11.26953125" style="115" customWidth="1"/>
    <col min="13313" max="13313" width="7.26953125" style="115" customWidth="1"/>
    <col min="13314" max="13314" width="15.26953125" style="115" customWidth="1"/>
    <col min="13315" max="13315" width="10.26953125" style="115" customWidth="1"/>
    <col min="13316" max="13565" width="8.7265625" style="115"/>
    <col min="13566" max="13566" width="12.26953125" style="115" customWidth="1"/>
    <col min="13567" max="13567" width="12.7265625" style="115" customWidth="1"/>
    <col min="13568" max="13568" width="11.26953125" style="115" customWidth="1"/>
    <col min="13569" max="13569" width="7.26953125" style="115" customWidth="1"/>
    <col min="13570" max="13570" width="15.26953125" style="115" customWidth="1"/>
    <col min="13571" max="13571" width="10.26953125" style="115" customWidth="1"/>
    <col min="13572" max="13821" width="8.7265625" style="115"/>
    <col min="13822" max="13822" width="12.26953125" style="115" customWidth="1"/>
    <col min="13823" max="13823" width="12.7265625" style="115" customWidth="1"/>
    <col min="13824" max="13824" width="11.26953125" style="115" customWidth="1"/>
    <col min="13825" max="13825" width="7.26953125" style="115" customWidth="1"/>
    <col min="13826" max="13826" width="15.26953125" style="115" customWidth="1"/>
    <col min="13827" max="13827" width="10.26953125" style="115" customWidth="1"/>
    <col min="13828" max="14077" width="8.7265625" style="115"/>
    <col min="14078" max="14078" width="12.26953125" style="115" customWidth="1"/>
    <col min="14079" max="14079" width="12.7265625" style="115" customWidth="1"/>
    <col min="14080" max="14080" width="11.26953125" style="115" customWidth="1"/>
    <col min="14081" max="14081" width="7.26953125" style="115" customWidth="1"/>
    <col min="14082" max="14082" width="15.26953125" style="115" customWidth="1"/>
    <col min="14083" max="14083" width="10.26953125" style="115" customWidth="1"/>
    <col min="14084" max="14333" width="8.7265625" style="115"/>
    <col min="14334" max="14334" width="12.26953125" style="115" customWidth="1"/>
    <col min="14335" max="14335" width="12.7265625" style="115" customWidth="1"/>
    <col min="14336" max="14336" width="11.26953125" style="115" customWidth="1"/>
    <col min="14337" max="14337" width="7.26953125" style="115" customWidth="1"/>
    <col min="14338" max="14338" width="15.26953125" style="115" customWidth="1"/>
    <col min="14339" max="14339" width="10.26953125" style="115" customWidth="1"/>
    <col min="14340" max="14589" width="8.7265625" style="115"/>
    <col min="14590" max="14590" width="12.26953125" style="115" customWidth="1"/>
    <col min="14591" max="14591" width="12.7265625" style="115" customWidth="1"/>
    <col min="14592" max="14592" width="11.26953125" style="115" customWidth="1"/>
    <col min="14593" max="14593" width="7.26953125" style="115" customWidth="1"/>
    <col min="14594" max="14594" width="15.26953125" style="115" customWidth="1"/>
    <col min="14595" max="14595" width="10.26953125" style="115" customWidth="1"/>
    <col min="14596" max="14845" width="8.7265625" style="115"/>
    <col min="14846" max="14846" width="12.26953125" style="115" customWidth="1"/>
    <col min="14847" max="14847" width="12.7265625" style="115" customWidth="1"/>
    <col min="14848" max="14848" width="11.26953125" style="115" customWidth="1"/>
    <col min="14849" max="14849" width="7.26953125" style="115" customWidth="1"/>
    <col min="14850" max="14850" width="15.26953125" style="115" customWidth="1"/>
    <col min="14851" max="14851" width="10.26953125" style="115" customWidth="1"/>
    <col min="14852" max="15101" width="8.7265625" style="115"/>
    <col min="15102" max="15102" width="12.26953125" style="115" customWidth="1"/>
    <col min="15103" max="15103" width="12.7265625" style="115" customWidth="1"/>
    <col min="15104" max="15104" width="11.26953125" style="115" customWidth="1"/>
    <col min="15105" max="15105" width="7.26953125" style="115" customWidth="1"/>
    <col min="15106" max="15106" width="15.26953125" style="115" customWidth="1"/>
    <col min="15107" max="15107" width="10.26953125" style="115" customWidth="1"/>
    <col min="15108" max="15357" width="8.7265625" style="115"/>
    <col min="15358" max="15358" width="12.26953125" style="115" customWidth="1"/>
    <col min="15359" max="15359" width="12.7265625" style="115" customWidth="1"/>
    <col min="15360" max="15360" width="11.26953125" style="115" customWidth="1"/>
    <col min="15361" max="15361" width="7.26953125" style="115" customWidth="1"/>
    <col min="15362" max="15362" width="15.26953125" style="115" customWidth="1"/>
    <col min="15363" max="15363" width="10.26953125" style="115" customWidth="1"/>
    <col min="15364" max="15613" width="8.7265625" style="115"/>
    <col min="15614" max="15614" width="12.26953125" style="115" customWidth="1"/>
    <col min="15615" max="15615" width="12.7265625" style="115" customWidth="1"/>
    <col min="15616" max="15616" width="11.26953125" style="115" customWidth="1"/>
    <col min="15617" max="15617" width="7.26953125" style="115" customWidth="1"/>
    <col min="15618" max="15618" width="15.26953125" style="115" customWidth="1"/>
    <col min="15619" max="15619" width="10.26953125" style="115" customWidth="1"/>
    <col min="15620" max="15869" width="8.7265625" style="115"/>
    <col min="15870" max="15870" width="12.26953125" style="115" customWidth="1"/>
    <col min="15871" max="15871" width="12.7265625" style="115" customWidth="1"/>
    <col min="15872" max="15872" width="11.26953125" style="115" customWidth="1"/>
    <col min="15873" max="15873" width="7.26953125" style="115" customWidth="1"/>
    <col min="15874" max="15874" width="15.26953125" style="115" customWidth="1"/>
    <col min="15875" max="15875" width="10.26953125" style="115" customWidth="1"/>
    <col min="15876" max="16125" width="8.7265625" style="115"/>
    <col min="16126" max="16126" width="12.26953125" style="115" customWidth="1"/>
    <col min="16127" max="16127" width="12.7265625" style="115" customWidth="1"/>
    <col min="16128" max="16128" width="11.26953125" style="115" customWidth="1"/>
    <col min="16129" max="16129" width="7.26953125" style="115" customWidth="1"/>
    <col min="16130" max="16130" width="15.26953125" style="115" customWidth="1"/>
    <col min="16131" max="16131" width="10.26953125" style="115" customWidth="1"/>
    <col min="16132" max="16375" width="8.7265625" style="115"/>
    <col min="16376" max="16384" width="9.26953125" style="115" customWidth="1"/>
  </cols>
  <sheetData>
    <row r="1" spans="1:22" ht="12" customHeight="1"/>
    <row r="2" spans="1:22" ht="12" customHeight="1">
      <c r="C2" s="118"/>
      <c r="D2" s="119"/>
      <c r="E2" s="119"/>
      <c r="F2" s="119"/>
      <c r="G2" s="119"/>
      <c r="H2" s="120"/>
      <c r="I2" s="121"/>
      <c r="J2" s="121"/>
    </row>
    <row r="3" spans="1:22" ht="43.5">
      <c r="A3" s="176" t="s">
        <v>14</v>
      </c>
      <c r="B3" s="177"/>
      <c r="C3" s="122" t="s">
        <v>86</v>
      </c>
      <c r="D3" s="122" t="s">
        <v>87</v>
      </c>
      <c r="E3" s="122" t="s">
        <v>88</v>
      </c>
      <c r="F3" s="122" t="s">
        <v>89</v>
      </c>
      <c r="G3" s="122" t="s">
        <v>90</v>
      </c>
      <c r="H3" s="123" t="s">
        <v>83</v>
      </c>
      <c r="I3" s="124"/>
      <c r="J3" s="124"/>
    </row>
    <row r="4" spans="1:22">
      <c r="A4" s="178">
        <v>2022</v>
      </c>
      <c r="B4" s="125" t="s">
        <v>26</v>
      </c>
      <c r="C4" s="126">
        <v>0.10172820940353171</v>
      </c>
      <c r="D4" s="127">
        <v>4.2465642772685296E-2</v>
      </c>
      <c r="E4" s="127">
        <v>-1.2766653895237675E-2</v>
      </c>
      <c r="F4" s="127">
        <v>-3.3907587451484683E-3</v>
      </c>
      <c r="G4" s="127">
        <v>7.5419979271232562E-2</v>
      </c>
      <c r="H4" s="128"/>
      <c r="I4" s="129"/>
      <c r="J4" s="110"/>
      <c r="K4" s="130"/>
      <c r="P4" s="131"/>
      <c r="Q4" s="131"/>
      <c r="R4" s="131"/>
      <c r="S4" s="131"/>
      <c r="T4" s="131"/>
    </row>
    <row r="5" spans="1:22">
      <c r="A5" s="178"/>
      <c r="B5" s="125" t="s">
        <v>27</v>
      </c>
      <c r="C5" s="126">
        <v>9.9758309588431113E-2</v>
      </c>
      <c r="D5" s="127">
        <v>3.8787206035730368E-2</v>
      </c>
      <c r="E5" s="127">
        <v>-1.755995228063598E-2</v>
      </c>
      <c r="F5" s="127">
        <v>-8.8933470258961977E-3</v>
      </c>
      <c r="G5" s="127">
        <v>8.7424402859232933E-2</v>
      </c>
      <c r="H5" s="128"/>
      <c r="I5" s="129"/>
      <c r="J5" s="110"/>
      <c r="K5" s="130"/>
      <c r="P5" s="131"/>
      <c r="Q5" s="131"/>
      <c r="R5" s="131"/>
      <c r="S5" s="131"/>
      <c r="T5" s="131"/>
    </row>
    <row r="6" spans="1:22">
      <c r="A6" s="178"/>
      <c r="B6" s="125" t="s">
        <v>28</v>
      </c>
      <c r="C6" s="126">
        <v>8.3188339434099506E-2</v>
      </c>
      <c r="D6" s="127">
        <v>3.3331349634540708E-2</v>
      </c>
      <c r="E6" s="127">
        <v>-2.1947294904733586E-2</v>
      </c>
      <c r="F6" s="127">
        <v>-6.1062783985620216E-3</v>
      </c>
      <c r="G6" s="127">
        <v>7.7910563102854408E-2</v>
      </c>
      <c r="H6" s="128"/>
      <c r="I6" s="129"/>
      <c r="J6" s="110"/>
      <c r="K6" s="130"/>
      <c r="P6" s="131"/>
      <c r="Q6" s="131"/>
      <c r="R6" s="131"/>
      <c r="S6" s="131"/>
      <c r="T6" s="131"/>
    </row>
    <row r="7" spans="1:22">
      <c r="A7" s="178"/>
      <c r="B7" s="125" t="s">
        <v>29</v>
      </c>
      <c r="C7" s="126">
        <v>7.2985307701199598E-2</v>
      </c>
      <c r="D7" s="127">
        <v>2.622283546438434E-2</v>
      </c>
      <c r="E7" s="127">
        <v>-2.3819096984496455E-2</v>
      </c>
      <c r="F7" s="127">
        <v>2.147920201417344E-3</v>
      </c>
      <c r="G7" s="127">
        <v>6.8433649019894377E-2</v>
      </c>
      <c r="H7" s="128"/>
      <c r="I7" s="129"/>
      <c r="J7" s="110"/>
      <c r="K7" s="130"/>
      <c r="P7" s="131"/>
      <c r="Q7" s="131"/>
      <c r="R7" s="131"/>
      <c r="S7" s="131"/>
      <c r="T7" s="131"/>
    </row>
    <row r="8" spans="1:22">
      <c r="A8" s="173">
        <v>2023</v>
      </c>
      <c r="B8" s="125" t="s">
        <v>26</v>
      </c>
      <c r="C8" s="126">
        <v>4.6382483800299024E-2</v>
      </c>
      <c r="D8" s="127">
        <v>1.8682841326686586E-2</v>
      </c>
      <c r="E8" s="127">
        <v>-2.8525214545500444E-2</v>
      </c>
      <c r="F8" s="127">
        <v>4.66841548566532E-3</v>
      </c>
      <c r="G8" s="127">
        <v>5.1556441533447572E-2</v>
      </c>
      <c r="H8" s="128"/>
      <c r="I8" s="129"/>
      <c r="J8" s="110"/>
      <c r="K8" s="130"/>
      <c r="N8" s="132"/>
      <c r="P8" s="131"/>
      <c r="Q8" s="131"/>
      <c r="R8" s="131"/>
      <c r="S8" s="131"/>
      <c r="T8" s="131"/>
    </row>
    <row r="9" spans="1:22">
      <c r="A9" s="174"/>
      <c r="B9" s="125" t="s">
        <v>27</v>
      </c>
      <c r="C9" s="126">
        <v>-1.4221788331467582E-2</v>
      </c>
      <c r="D9" s="127">
        <v>9.7872634075283835E-4</v>
      </c>
      <c r="E9" s="127">
        <v>-3.7682887863866601E-2</v>
      </c>
      <c r="F9" s="127">
        <v>6.0513979263834092E-3</v>
      </c>
      <c r="G9" s="127">
        <v>1.6430975265262777E-2</v>
      </c>
      <c r="H9" s="128"/>
      <c r="I9" s="129"/>
      <c r="J9" s="110"/>
      <c r="K9" s="130"/>
      <c r="N9" s="132"/>
      <c r="P9" s="131"/>
      <c r="Q9" s="131"/>
      <c r="R9" s="131"/>
      <c r="S9" s="131"/>
      <c r="T9" s="131"/>
    </row>
    <row r="10" spans="1:22">
      <c r="A10" s="174"/>
      <c r="B10" s="125" t="s">
        <v>28</v>
      </c>
      <c r="C10" s="126">
        <v>-2.3760598818032375E-2</v>
      </c>
      <c r="D10" s="127">
        <v>-1.7876660418989263E-2</v>
      </c>
      <c r="E10" s="127">
        <v>-3.1906921672615066E-2</v>
      </c>
      <c r="F10" s="127">
        <v>4.3317624521200795E-3</v>
      </c>
      <c r="G10" s="127">
        <v>2.1691220821451869E-2</v>
      </c>
      <c r="H10" s="128"/>
      <c r="I10" s="129"/>
      <c r="J10" s="110"/>
      <c r="K10" s="130"/>
      <c r="N10" s="132"/>
      <c r="O10" s="131"/>
      <c r="P10" s="131"/>
      <c r="Q10" s="131"/>
      <c r="R10" s="131"/>
      <c r="S10" s="131"/>
      <c r="T10" s="131"/>
    </row>
    <row r="11" spans="1:22">
      <c r="A11" s="175"/>
      <c r="B11" s="125" t="s">
        <v>29</v>
      </c>
      <c r="C11" s="126">
        <v>-2.5645266263552159E-2</v>
      </c>
      <c r="D11" s="127">
        <v>-1.5878639968802465E-2</v>
      </c>
      <c r="E11" s="127">
        <v>-2.1886739154421738E-2</v>
      </c>
      <c r="F11" s="127">
        <v>2.6652032353652387E-3</v>
      </c>
      <c r="G11" s="127">
        <v>9.4549096243068068E-3</v>
      </c>
      <c r="H11" s="128"/>
      <c r="I11" s="129"/>
      <c r="J11" s="110"/>
      <c r="K11" s="130"/>
      <c r="N11" s="132"/>
      <c r="O11" s="131"/>
      <c r="P11" s="131"/>
      <c r="Q11" s="131"/>
      <c r="R11" s="131"/>
      <c r="S11" s="131"/>
      <c r="T11" s="131"/>
    </row>
    <row r="12" spans="1:22">
      <c r="A12" s="173">
        <v>2024</v>
      </c>
      <c r="B12" s="125" t="s">
        <v>26</v>
      </c>
      <c r="C12" s="126">
        <v>-2.7303427846269539E-2</v>
      </c>
      <c r="D12" s="127">
        <v>-1.2546051167525656E-2</v>
      </c>
      <c r="E12" s="127">
        <v>-1.3990174663954554E-2</v>
      </c>
      <c r="F12" s="127">
        <v>2.6855314017995586E-3</v>
      </c>
      <c r="G12" s="127">
        <v>-3.4527334165888879E-3</v>
      </c>
      <c r="H12" s="128"/>
      <c r="I12" s="129"/>
      <c r="J12" s="110"/>
      <c r="K12" s="130"/>
      <c r="O12" s="131"/>
      <c r="P12" s="131"/>
      <c r="Q12" s="131"/>
      <c r="R12" s="131"/>
      <c r="S12" s="131"/>
      <c r="T12" s="131"/>
    </row>
    <row r="13" spans="1:22">
      <c r="A13" s="174"/>
      <c r="B13" s="125" t="s">
        <v>27</v>
      </c>
      <c r="C13" s="126">
        <v>-1.091379700701167E-2</v>
      </c>
      <c r="D13" s="127">
        <v>-6.0814625943542422E-3</v>
      </c>
      <c r="E13" s="127">
        <v>3.0600556719367206E-4</v>
      </c>
      <c r="F13" s="127">
        <v>3.3780796048450234E-3</v>
      </c>
      <c r="G13" s="127">
        <v>-8.5164195846961187E-3</v>
      </c>
      <c r="H13" s="128"/>
      <c r="I13" s="129"/>
      <c r="J13" s="110"/>
      <c r="K13" s="130"/>
      <c r="O13" s="131"/>
      <c r="P13" s="131"/>
      <c r="Q13" s="131"/>
      <c r="R13" s="131"/>
      <c r="S13" s="131"/>
      <c r="T13" s="131"/>
    </row>
    <row r="14" spans="1:22">
      <c r="A14" s="174"/>
      <c r="B14" s="125" t="s">
        <v>28</v>
      </c>
      <c r="C14" s="126">
        <v>-1.8711751733246063E-2</v>
      </c>
      <c r="D14" s="127">
        <v>1.7043057955561072E-3</v>
      </c>
      <c r="E14" s="127">
        <v>6.7341877794224693E-3</v>
      </c>
      <c r="F14" s="127">
        <v>5.7931600716994505E-3</v>
      </c>
      <c r="G14" s="127">
        <v>-3.2943405379924094E-2</v>
      </c>
      <c r="H14" s="128"/>
      <c r="I14" s="129"/>
      <c r="J14" s="110"/>
      <c r="K14" s="130"/>
      <c r="O14" s="131"/>
      <c r="P14" s="131"/>
      <c r="Q14" s="131"/>
      <c r="R14" s="131"/>
      <c r="S14" s="131"/>
      <c r="T14" s="131"/>
      <c r="U14" s="131"/>
      <c r="V14" s="131"/>
    </row>
    <row r="15" spans="1:22">
      <c r="A15" s="175"/>
      <c r="B15" s="125" t="s">
        <v>29</v>
      </c>
      <c r="C15" s="126">
        <v>-1.8535452745649522E-2</v>
      </c>
      <c r="D15" s="127">
        <v>-3.1530242026422506E-3</v>
      </c>
      <c r="E15" s="127">
        <v>5.654831555457253E-3</v>
      </c>
      <c r="F15" s="127">
        <v>5.2820198103919894E-3</v>
      </c>
      <c r="G15" s="127">
        <v>-2.6319279908856512E-2</v>
      </c>
      <c r="H15" s="128"/>
      <c r="I15" s="129"/>
      <c r="J15" s="110"/>
      <c r="K15" s="130"/>
      <c r="O15" s="131"/>
      <c r="P15" s="131"/>
      <c r="Q15" s="131"/>
      <c r="R15" s="131"/>
      <c r="S15" s="131"/>
      <c r="T15" s="131"/>
      <c r="U15" s="131"/>
      <c r="V15" s="131"/>
    </row>
    <row r="16" spans="1:22">
      <c r="A16" s="173">
        <v>2025</v>
      </c>
      <c r="B16" s="125" t="s">
        <v>26</v>
      </c>
      <c r="C16" s="126">
        <v>-3.782430099790277E-3</v>
      </c>
      <c r="D16" s="127">
        <v>-7.6616175799502396E-5</v>
      </c>
      <c r="E16" s="127">
        <v>1.0696764813220483E-2</v>
      </c>
      <c r="F16" s="127">
        <v>7.6864492566067642E-3</v>
      </c>
      <c r="G16" s="127">
        <v>-2.2089027993818025E-2</v>
      </c>
      <c r="H16" s="128">
        <v>-0.06</v>
      </c>
      <c r="I16" s="129"/>
      <c r="J16" s="110"/>
      <c r="K16" s="132"/>
      <c r="O16" s="131"/>
      <c r="P16" s="131"/>
      <c r="R16" s="131"/>
      <c r="S16" s="131"/>
      <c r="T16" s="131"/>
      <c r="U16" s="131"/>
      <c r="V16" s="131"/>
    </row>
    <row r="17" spans="1:16">
      <c r="A17" s="174"/>
      <c r="B17" s="125" t="s">
        <v>27</v>
      </c>
      <c r="C17" s="126">
        <v>6.1266695525208047E-3</v>
      </c>
      <c r="D17" s="127">
        <v>4.1406777348088489E-3</v>
      </c>
      <c r="E17" s="127">
        <v>8.9295082195528126E-3</v>
      </c>
      <c r="F17" s="127">
        <v>6.5860887614859398E-3</v>
      </c>
      <c r="G17" s="127">
        <v>-1.3529605163326797E-2</v>
      </c>
      <c r="H17" s="128">
        <v>-0.06</v>
      </c>
      <c r="I17" s="129"/>
      <c r="J17" s="110"/>
      <c r="K17" s="132"/>
      <c r="O17" s="131"/>
      <c r="P17" s="131"/>
    </row>
    <row r="18" spans="1:16">
      <c r="A18" s="174"/>
      <c r="B18" s="125" t="s">
        <v>28</v>
      </c>
      <c r="C18" s="126">
        <v>1.3999999998988164E-2</v>
      </c>
      <c r="D18" s="127">
        <v>7.1624778448638789E-3</v>
      </c>
      <c r="E18" s="127">
        <v>9.4503462104238486E-3</v>
      </c>
      <c r="F18" s="127">
        <v>5.232419246278373E-3</v>
      </c>
      <c r="G18" s="127">
        <v>-7.8452433026190323E-3</v>
      </c>
      <c r="H18" s="128">
        <v>-0.06</v>
      </c>
      <c r="I18" s="129"/>
      <c r="J18" s="110"/>
      <c r="K18" s="132"/>
      <c r="O18" s="131"/>
      <c r="P18" s="131"/>
    </row>
    <row r="19" spans="1:16">
      <c r="A19" s="175"/>
      <c r="B19" s="125" t="s">
        <v>29</v>
      </c>
      <c r="C19" s="126">
        <v>1.4335517793901058E-2</v>
      </c>
      <c r="D19" s="127">
        <v>9.2749472074395885E-3</v>
      </c>
      <c r="E19" s="127">
        <v>1.0997643357839156E-2</v>
      </c>
      <c r="F19" s="127">
        <v>4.9028237094078568E-3</v>
      </c>
      <c r="G19" s="127">
        <v>-1.0839896480546932E-2</v>
      </c>
      <c r="H19" s="128">
        <v>-0.06</v>
      </c>
      <c r="I19" s="129"/>
      <c r="J19" s="110"/>
      <c r="K19" s="132"/>
      <c r="O19" s="131"/>
      <c r="P19" s="131"/>
    </row>
    <row r="20" spans="1:16">
      <c r="A20" s="173">
        <v>2026</v>
      </c>
      <c r="B20" s="125" t="s">
        <v>26</v>
      </c>
      <c r="C20" s="126">
        <v>6.4736074534077308E-3</v>
      </c>
      <c r="D20" s="127">
        <v>6.4985978557863863E-3</v>
      </c>
      <c r="E20" s="127">
        <v>8.4180658593044598E-3</v>
      </c>
      <c r="F20" s="127">
        <v>3.0096350267000446E-3</v>
      </c>
      <c r="G20" s="127">
        <v>-1.1452691288220705E-2</v>
      </c>
      <c r="H20" s="128">
        <v>-0.06</v>
      </c>
      <c r="I20" s="129"/>
      <c r="J20" s="110"/>
      <c r="K20" s="132"/>
      <c r="O20" s="131"/>
      <c r="P20" s="131"/>
    </row>
    <row r="21" spans="1:16">
      <c r="A21" s="174"/>
      <c r="B21" s="125" t="s">
        <v>27</v>
      </c>
      <c r="C21" s="126">
        <v>4.199335807070437E-5</v>
      </c>
      <c r="D21" s="127">
        <v>2.2776187735743347E-3</v>
      </c>
      <c r="E21" s="127">
        <v>6.5894469811466289E-3</v>
      </c>
      <c r="F21" s="127">
        <v>1.5127332139582659E-3</v>
      </c>
      <c r="G21" s="127">
        <v>-1.0337805610532276E-2</v>
      </c>
      <c r="H21" s="128">
        <v>-0.06</v>
      </c>
      <c r="I21" s="129"/>
      <c r="J21" s="110"/>
      <c r="K21" s="133"/>
      <c r="O21" s="131"/>
      <c r="P21" s="131"/>
    </row>
    <row r="22" spans="1:16" ht="14.65" customHeight="1">
      <c r="A22" s="174"/>
      <c r="B22" s="125" t="s">
        <v>28</v>
      </c>
      <c r="C22" s="126">
        <v>-8.1040923560732998E-4</v>
      </c>
      <c r="D22" s="127">
        <v>-2.1173421047603337E-4</v>
      </c>
      <c r="E22" s="127">
        <v>5.5728955297790362E-3</v>
      </c>
      <c r="F22" s="127">
        <v>8.8293318122462192E-4</v>
      </c>
      <c r="G22" s="127">
        <v>-7.0545037361349544E-3</v>
      </c>
      <c r="H22" s="128">
        <v>-0.06</v>
      </c>
      <c r="I22" s="129"/>
      <c r="J22" s="110"/>
      <c r="K22" s="134"/>
      <c r="L22" s="134"/>
      <c r="M22" s="134"/>
    </row>
    <row r="23" spans="1:16">
      <c r="A23" s="175"/>
      <c r="B23" s="125" t="s">
        <v>29</v>
      </c>
      <c r="C23" s="126">
        <v>-6.2211102482724991E-4</v>
      </c>
      <c r="D23" s="127">
        <v>6.7041325188456076E-5</v>
      </c>
      <c r="E23" s="127">
        <v>4.3501639510681363E-3</v>
      </c>
      <c r="F23" s="127">
        <v>1.2322637135950304E-3</v>
      </c>
      <c r="G23" s="127">
        <v>-6.2715800146788724E-3</v>
      </c>
      <c r="H23" s="128">
        <v>-0.06</v>
      </c>
      <c r="I23" s="129"/>
      <c r="J23" s="110"/>
      <c r="K23" s="134"/>
      <c r="L23" s="134"/>
      <c r="M23" s="134"/>
    </row>
    <row r="24" spans="1:16">
      <c r="A24" s="173">
        <v>2027</v>
      </c>
      <c r="B24" s="125" t="s">
        <v>26</v>
      </c>
      <c r="C24" s="126">
        <v>6.9611321031184394E-4</v>
      </c>
      <c r="D24" s="127">
        <v>2.7978394002736717E-4</v>
      </c>
      <c r="E24" s="127">
        <v>3.175935505584147E-3</v>
      </c>
      <c r="F24" s="127">
        <v>1.8311042876367749E-3</v>
      </c>
      <c r="G24" s="127">
        <v>-4.5907105229364455E-3</v>
      </c>
      <c r="H24" s="128">
        <v>-0.06</v>
      </c>
      <c r="I24" s="129"/>
      <c r="J24" s="110"/>
      <c r="K24" s="134"/>
      <c r="L24" s="134"/>
      <c r="M24" s="134"/>
    </row>
    <row r="25" spans="1:16">
      <c r="A25" s="174"/>
      <c r="B25" s="125" t="s">
        <v>27</v>
      </c>
      <c r="C25" s="126">
        <v>9.2572608415714347E-4</v>
      </c>
      <c r="D25" s="127">
        <v>5.5815374982682404E-4</v>
      </c>
      <c r="E25" s="127">
        <v>1.5494481087505994E-3</v>
      </c>
      <c r="F25" s="127">
        <v>2.1337119696366938E-3</v>
      </c>
      <c r="G25" s="127">
        <v>-3.3155877440569736E-3</v>
      </c>
      <c r="H25" s="128">
        <v>-0.06</v>
      </c>
      <c r="I25" s="129"/>
      <c r="J25" s="110"/>
      <c r="K25" s="134"/>
      <c r="L25" s="134"/>
      <c r="M25" s="134"/>
    </row>
    <row r="26" spans="1:16">
      <c r="A26" s="174"/>
      <c r="B26" s="125" t="s">
        <v>28</v>
      </c>
      <c r="C26" s="126">
        <v>1.9743281981965844E-4</v>
      </c>
      <c r="D26" s="127">
        <v>2.9811780281162607E-4</v>
      </c>
      <c r="E26" s="127">
        <v>3.4958275682936901E-4</v>
      </c>
      <c r="F26" s="127">
        <v>1.9285192764721337E-3</v>
      </c>
      <c r="G26" s="127">
        <v>-2.3787870162934703E-3</v>
      </c>
      <c r="H26" s="128">
        <v>-0.06</v>
      </c>
      <c r="I26" s="129"/>
      <c r="J26" s="110"/>
    </row>
    <row r="27" spans="1:16">
      <c r="A27" s="175"/>
      <c r="B27" s="125" t="s">
        <v>29</v>
      </c>
      <c r="C27" s="126">
        <v>-7.8279524804852679E-4</v>
      </c>
      <c r="D27" s="127">
        <v>-2.6462965608976542E-4</v>
      </c>
      <c r="E27" s="127">
        <v>-2.2469395827377523E-4</v>
      </c>
      <c r="F27" s="127">
        <v>1.3834053863677974E-3</v>
      </c>
      <c r="G27" s="127">
        <v>-1.6768770200527837E-3</v>
      </c>
      <c r="H27" s="128">
        <v>-0.06</v>
      </c>
      <c r="I27" s="129"/>
      <c r="J27" s="110"/>
    </row>
    <row r="28" spans="1:16">
      <c r="A28" s="173">
        <v>2028</v>
      </c>
      <c r="B28" s="125" t="s">
        <v>26</v>
      </c>
      <c r="C28" s="126">
        <v>-1.1619429878671683E-3</v>
      </c>
      <c r="D28" s="126">
        <v>-6.0572130892739824E-4</v>
      </c>
      <c r="E28" s="126">
        <v>-3.6023726077240672E-4</v>
      </c>
      <c r="F28" s="126">
        <v>9.5691943224140009E-4</v>
      </c>
      <c r="G28" s="126">
        <v>-1.1529038504087636E-3</v>
      </c>
      <c r="H28" s="128">
        <v>-0.06</v>
      </c>
    </row>
    <row r="29" spans="1:16">
      <c r="A29" s="175"/>
      <c r="B29" s="125" t="s">
        <v>27</v>
      </c>
      <c r="C29" s="126">
        <v>-8.8316626707486191E-4</v>
      </c>
      <c r="D29" s="126">
        <v>-5.4686319537564088E-4</v>
      </c>
      <c r="E29" s="126">
        <v>-3.4495354991697952E-4</v>
      </c>
      <c r="F29" s="126">
        <v>8.0660118483021276E-4</v>
      </c>
      <c r="G29" s="126">
        <v>-7.9795070661245427E-4</v>
      </c>
      <c r="H29" s="128">
        <v>-0.06</v>
      </c>
    </row>
    <row r="39" spans="4:4">
      <c r="D39" s="117"/>
    </row>
  </sheetData>
  <mergeCells count="8">
    <mergeCell ref="A24:A27"/>
    <mergeCell ref="A28:A29"/>
    <mergeCell ref="A3:B3"/>
    <mergeCell ref="A4:A7"/>
    <mergeCell ref="A8:A11"/>
    <mergeCell ref="A12:A15"/>
    <mergeCell ref="A16:A19"/>
    <mergeCell ref="A20:A23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E12"/>
  <sheetViews>
    <sheetView showGridLines="0" workbookViewId="0"/>
  </sheetViews>
  <sheetFormatPr defaultRowHeight="14.5"/>
  <cols>
    <col min="2" max="2" width="11.81640625" bestFit="1" customWidth="1"/>
    <col min="3" max="3" width="11.7265625" bestFit="1" customWidth="1"/>
    <col min="4" max="5" width="12.7265625" bestFit="1" customWidth="1"/>
  </cols>
  <sheetData>
    <row r="1" spans="1:5">
      <c r="A1" s="65" t="s">
        <v>2</v>
      </c>
      <c r="B1" s="66">
        <v>45674</v>
      </c>
      <c r="C1" s="66">
        <v>45757</v>
      </c>
      <c r="D1" s="66">
        <v>45839</v>
      </c>
      <c r="E1" s="66">
        <v>45853</v>
      </c>
    </row>
    <row r="2" spans="1:5">
      <c r="A2" s="67">
        <v>45901</v>
      </c>
      <c r="B2" s="68">
        <v>4.0299000000000005</v>
      </c>
      <c r="C2" s="68">
        <v>3.6789999999999998</v>
      </c>
      <c r="D2" s="68">
        <v>4.0193000000000003</v>
      </c>
      <c r="E2" s="68">
        <v>4.1787000000000001</v>
      </c>
    </row>
    <row r="3" spans="1:5">
      <c r="A3" s="67">
        <v>45992</v>
      </c>
      <c r="B3" s="68">
        <v>3.9950999999999999</v>
      </c>
      <c r="C3" s="68">
        <v>3.4837000000000002</v>
      </c>
      <c r="D3" s="68">
        <v>3.7042000000000002</v>
      </c>
      <c r="E3" s="68">
        <v>3.9194</v>
      </c>
    </row>
    <row r="4" spans="1:5">
      <c r="A4" s="67">
        <v>46082</v>
      </c>
      <c r="B4" s="68">
        <v>3.9849999999999999</v>
      </c>
      <c r="C4" s="68">
        <v>3.3645999999999998</v>
      </c>
      <c r="D4" s="68">
        <v>3.4590000000000001</v>
      </c>
      <c r="E4" s="68">
        <v>3.6886999999999999</v>
      </c>
    </row>
    <row r="5" spans="1:5">
      <c r="A5" s="67">
        <v>46174</v>
      </c>
      <c r="B5" s="68">
        <v>3.9952999999999999</v>
      </c>
      <c r="C5" s="68">
        <v>3.2947000000000002</v>
      </c>
      <c r="D5" s="68">
        <v>3.2492999999999999</v>
      </c>
      <c r="E5" s="68">
        <v>3.4737</v>
      </c>
    </row>
    <row r="6" spans="1:5">
      <c r="A6" s="67">
        <v>46266</v>
      </c>
      <c r="B6" s="68">
        <v>4.0038</v>
      </c>
      <c r="C6" s="68">
        <v>3.2768999999999999</v>
      </c>
      <c r="D6" s="68">
        <v>3.1347</v>
      </c>
      <c r="E6" s="68">
        <v>3.3447</v>
      </c>
    </row>
    <row r="7" spans="1:5">
      <c r="A7" s="67">
        <v>46357</v>
      </c>
      <c r="B7" s="68">
        <v>4.0192000000000005</v>
      </c>
      <c r="C7" s="68">
        <v>3.2899000000000003</v>
      </c>
      <c r="D7" s="68">
        <v>3.0996999999999999</v>
      </c>
      <c r="E7" s="68">
        <v>3.2887</v>
      </c>
    </row>
    <row r="8" spans="1:5">
      <c r="A8" s="67">
        <v>46447</v>
      </c>
      <c r="B8" s="68">
        <v>4.0281000000000002</v>
      </c>
      <c r="C8" s="68">
        <v>3.3398000000000003</v>
      </c>
      <c r="D8" s="68">
        <v>3.1107999999999998</v>
      </c>
      <c r="E8" s="68">
        <v>3.2909999999999999</v>
      </c>
    </row>
    <row r="9" spans="1:5">
      <c r="A9" s="67">
        <v>46539</v>
      </c>
      <c r="B9" s="68">
        <v>4.0547000000000004</v>
      </c>
      <c r="C9" s="68">
        <v>3.4100999999999999</v>
      </c>
      <c r="D9" s="68">
        <v>3.1560000000000001</v>
      </c>
      <c r="E9" s="68">
        <v>3.3308</v>
      </c>
    </row>
    <row r="10" spans="1:5">
      <c r="A10" s="67">
        <v>46631</v>
      </c>
      <c r="B10" s="68">
        <v>4.0682</v>
      </c>
      <c r="C10" s="68">
        <v>3.4797000000000002</v>
      </c>
      <c r="D10" s="68">
        <v>3.2147999999999999</v>
      </c>
      <c r="E10" s="68">
        <v>3.3852000000000002</v>
      </c>
    </row>
    <row r="11" spans="1:5">
      <c r="A11" s="67">
        <v>46722</v>
      </c>
      <c r="B11" s="68">
        <v>4.0850999999999997</v>
      </c>
      <c r="C11" s="68">
        <v>3.5452999999999997</v>
      </c>
      <c r="D11" s="68">
        <v>3.2746</v>
      </c>
      <c r="E11" s="68">
        <v>3.4458000000000002</v>
      </c>
    </row>
    <row r="12" spans="1:5">
      <c r="A12" s="67">
        <v>46813</v>
      </c>
      <c r="B12" s="68">
        <v>4.1050000000000004</v>
      </c>
      <c r="C12" s="68">
        <v>3.6</v>
      </c>
      <c r="D12" s="68">
        <v>3.3302999999999998</v>
      </c>
      <c r="E12" s="68">
        <v>3.5053000000000001</v>
      </c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opLeftCell="B1" zoomScaleNormal="100" workbookViewId="0">
      <pane ySplit="1" topLeftCell="A2" activePane="bottomLeft" state="frozen"/>
      <selection activeCell="A25" sqref="A25"/>
      <selection pane="bottomLeft" activeCell="A25" sqref="A25"/>
    </sheetView>
  </sheetViews>
  <sheetFormatPr defaultRowHeight="14.5"/>
  <cols>
    <col min="1" max="1" width="9.1796875" hidden="1" customWidth="1"/>
    <col min="4" max="4" width="17.1796875" customWidth="1"/>
    <col min="5" max="5" width="17.1796875" style="142" customWidth="1"/>
    <col min="6" max="6" width="13.26953125" style="138" customWidth="1"/>
  </cols>
  <sheetData>
    <row r="1" spans="1:6" s="104" customFormat="1" ht="58">
      <c r="B1" s="170" t="s">
        <v>14</v>
      </c>
      <c r="C1" s="171"/>
      <c r="D1" s="135" t="s">
        <v>84</v>
      </c>
      <c r="E1" s="105" t="s">
        <v>82</v>
      </c>
      <c r="F1" s="136" t="s">
        <v>83</v>
      </c>
    </row>
    <row r="2" spans="1:6">
      <c r="A2">
        <v>1</v>
      </c>
      <c r="B2" s="172">
        <v>2020</v>
      </c>
      <c r="C2" s="107" t="s">
        <v>26</v>
      </c>
      <c r="D2" s="137">
        <v>0.09</v>
      </c>
      <c r="E2" s="16"/>
    </row>
    <row r="3" spans="1:6">
      <c r="A3">
        <v>2</v>
      </c>
      <c r="B3" s="172"/>
      <c r="C3" s="107" t="s">
        <v>27</v>
      </c>
      <c r="D3" s="137">
        <v>8.2500000000000004E-2</v>
      </c>
      <c r="E3" s="16"/>
    </row>
    <row r="4" spans="1:6">
      <c r="A4">
        <v>3</v>
      </c>
      <c r="B4" s="172"/>
      <c r="C4" s="107" t="s">
        <v>28</v>
      </c>
      <c r="D4" s="137">
        <v>0.08</v>
      </c>
      <c r="E4" s="16"/>
    </row>
    <row r="5" spans="1:6">
      <c r="A5">
        <v>4</v>
      </c>
      <c r="B5" s="172"/>
      <c r="C5" s="107" t="s">
        <v>29</v>
      </c>
      <c r="D5" s="137">
        <v>0.08</v>
      </c>
      <c r="E5" s="16"/>
    </row>
    <row r="6" spans="1:6">
      <c r="A6">
        <v>1</v>
      </c>
      <c r="B6" s="172">
        <v>2021</v>
      </c>
      <c r="C6" s="107" t="s">
        <v>26</v>
      </c>
      <c r="D6" s="137">
        <v>8.5000000000000006E-2</v>
      </c>
      <c r="E6" s="16"/>
    </row>
    <row r="7" spans="1:6">
      <c r="A7">
        <v>2</v>
      </c>
      <c r="B7" s="172"/>
      <c r="C7" s="107" t="s">
        <v>27</v>
      </c>
      <c r="D7" s="137">
        <v>9.5000000000000001E-2</v>
      </c>
      <c r="E7" s="16"/>
    </row>
    <row r="8" spans="1:6">
      <c r="A8">
        <v>3</v>
      </c>
      <c r="B8" s="172"/>
      <c r="C8" s="107" t="s">
        <v>28</v>
      </c>
      <c r="D8" s="137">
        <v>0.1</v>
      </c>
      <c r="E8" s="16"/>
    </row>
    <row r="9" spans="1:6">
      <c r="A9">
        <v>4</v>
      </c>
      <c r="B9" s="172"/>
      <c r="C9" s="107" t="s">
        <v>29</v>
      </c>
      <c r="D9" s="137">
        <v>0.105</v>
      </c>
      <c r="E9" s="16"/>
    </row>
    <row r="10" spans="1:6">
      <c r="A10">
        <v>1</v>
      </c>
      <c r="B10" s="172">
        <v>2022</v>
      </c>
      <c r="C10" s="107" t="s">
        <v>26</v>
      </c>
      <c r="D10" s="137">
        <v>0.11</v>
      </c>
      <c r="E10" s="16"/>
    </row>
    <row r="11" spans="1:6">
      <c r="A11">
        <v>2</v>
      </c>
      <c r="B11" s="172"/>
      <c r="C11" s="107" t="s">
        <v>27</v>
      </c>
      <c r="D11" s="137">
        <v>0.11</v>
      </c>
      <c r="E11" s="16"/>
    </row>
    <row r="12" spans="1:6">
      <c r="A12">
        <v>3</v>
      </c>
      <c r="B12" s="172"/>
      <c r="C12" s="107" t="s">
        <v>28</v>
      </c>
      <c r="D12" s="137">
        <v>0.11</v>
      </c>
      <c r="E12" s="16"/>
    </row>
    <row r="13" spans="1:6">
      <c r="A13">
        <v>4</v>
      </c>
      <c r="B13" s="172"/>
      <c r="C13" s="107" t="s">
        <v>29</v>
      </c>
      <c r="D13" s="137">
        <v>0.11</v>
      </c>
      <c r="E13" s="16"/>
    </row>
    <row r="14" spans="1:6">
      <c r="A14">
        <v>1</v>
      </c>
      <c r="B14" s="172">
        <v>2023</v>
      </c>
      <c r="C14" s="107" t="s">
        <v>26</v>
      </c>
      <c r="D14" s="137">
        <v>0.11</v>
      </c>
      <c r="E14" s="16"/>
    </row>
    <row r="15" spans="1:6">
      <c r="A15">
        <v>2</v>
      </c>
      <c r="B15" s="172"/>
      <c r="C15" s="107" t="s">
        <v>27</v>
      </c>
      <c r="D15" s="137">
        <v>0.105</v>
      </c>
      <c r="E15" s="16"/>
    </row>
    <row r="16" spans="1:6">
      <c r="A16">
        <v>3</v>
      </c>
      <c r="B16" s="172"/>
      <c r="C16" s="107" t="s">
        <v>28</v>
      </c>
      <c r="D16" s="137">
        <v>0.1</v>
      </c>
      <c r="E16" s="16"/>
    </row>
    <row r="17" spans="1:6">
      <c r="A17">
        <v>4</v>
      </c>
      <c r="B17" s="172"/>
      <c r="C17" s="107" t="s">
        <v>29</v>
      </c>
      <c r="D17" s="137">
        <v>9.5000000000000001E-2</v>
      </c>
      <c r="E17" s="16"/>
    </row>
    <row r="18" spans="1:6">
      <c r="A18">
        <v>1</v>
      </c>
      <c r="B18" s="172">
        <v>2024</v>
      </c>
      <c r="C18" s="107" t="s">
        <v>26</v>
      </c>
      <c r="D18" s="137">
        <v>8.2500000000000004E-2</v>
      </c>
      <c r="E18" s="16"/>
    </row>
    <row r="19" spans="1:6">
      <c r="A19">
        <v>2</v>
      </c>
      <c r="B19" s="172"/>
      <c r="C19" s="107" t="s">
        <v>27</v>
      </c>
      <c r="D19" s="137">
        <v>0.08</v>
      </c>
      <c r="E19" s="16"/>
    </row>
    <row r="20" spans="1:6">
      <c r="A20">
        <v>3</v>
      </c>
      <c r="B20" s="172"/>
      <c r="C20" s="107" t="s">
        <v>28</v>
      </c>
      <c r="D20" s="137">
        <v>0.08</v>
      </c>
      <c r="E20" s="16"/>
    </row>
    <row r="21" spans="1:6">
      <c r="A21">
        <v>4</v>
      </c>
      <c r="B21" s="172"/>
      <c r="C21" s="107" t="s">
        <v>29</v>
      </c>
      <c r="D21" s="137">
        <v>0.08</v>
      </c>
      <c r="E21" s="16"/>
    </row>
    <row r="22" spans="1:6">
      <c r="A22">
        <v>1</v>
      </c>
      <c r="B22" s="172">
        <v>2025</v>
      </c>
      <c r="C22" s="107" t="s">
        <v>26</v>
      </c>
      <c r="D22" s="137">
        <v>0.08</v>
      </c>
      <c r="E22" s="3"/>
      <c r="F22" s="139">
        <v>0.01</v>
      </c>
    </row>
    <row r="23" spans="1:6">
      <c r="A23">
        <v>2</v>
      </c>
      <c r="B23" s="172"/>
      <c r="C23" s="107" t="s">
        <v>27</v>
      </c>
      <c r="D23" s="140">
        <v>0.08</v>
      </c>
      <c r="E23" s="3">
        <v>0.08</v>
      </c>
      <c r="F23" s="139">
        <v>0.01</v>
      </c>
    </row>
    <row r="24" spans="1:6">
      <c r="A24">
        <v>3</v>
      </c>
      <c r="B24" s="172"/>
      <c r="C24" s="107" t="s">
        <v>28</v>
      </c>
      <c r="D24" s="140">
        <v>8.0439233589950337E-2</v>
      </c>
      <c r="E24" s="3">
        <v>7.8012563975130789E-2</v>
      </c>
      <c r="F24" s="139">
        <v>0.01</v>
      </c>
    </row>
    <row r="25" spans="1:6">
      <c r="A25">
        <v>4</v>
      </c>
      <c r="B25" s="172"/>
      <c r="C25" s="107" t="s">
        <v>29</v>
      </c>
      <c r="D25" s="140">
        <v>7.8225723049477891E-2</v>
      </c>
      <c r="E25" s="3">
        <v>7.7826983605532932E-2</v>
      </c>
      <c r="F25" s="139">
        <v>0.01</v>
      </c>
    </row>
    <row r="26" spans="1:6">
      <c r="A26">
        <v>1</v>
      </c>
      <c r="B26" s="172">
        <v>2026</v>
      </c>
      <c r="C26" s="107" t="s">
        <v>26</v>
      </c>
      <c r="D26" s="140">
        <v>7.6402090575760265E-2</v>
      </c>
      <c r="E26" s="3">
        <v>7.6129811320698709E-2</v>
      </c>
      <c r="F26" s="139">
        <v>0.01</v>
      </c>
    </row>
    <row r="27" spans="1:6">
      <c r="A27">
        <v>2</v>
      </c>
      <c r="B27" s="172"/>
      <c r="C27" s="107" t="s">
        <v>27</v>
      </c>
      <c r="D27" s="140">
        <v>7.5110109345173606E-2</v>
      </c>
      <c r="E27" s="3">
        <v>7.4454026622861214E-2</v>
      </c>
      <c r="F27" s="139">
        <v>0.01</v>
      </c>
    </row>
    <row r="28" spans="1:6">
      <c r="A28">
        <v>3</v>
      </c>
      <c r="B28" s="172"/>
      <c r="C28" s="107" t="s">
        <v>28</v>
      </c>
      <c r="D28" s="140">
        <v>7.4511024746413149E-2</v>
      </c>
      <c r="E28" s="3">
        <v>7.4408454096632867E-2</v>
      </c>
      <c r="F28" s="139">
        <v>0.01</v>
      </c>
    </row>
    <row r="29" spans="1:6">
      <c r="A29">
        <v>4</v>
      </c>
      <c r="B29" s="172"/>
      <c r="C29" s="107" t="s">
        <v>29</v>
      </c>
      <c r="D29" s="140">
        <v>7.4292738246321224E-2</v>
      </c>
      <c r="E29" s="3">
        <v>7.4174509221510782E-2</v>
      </c>
      <c r="F29" s="139">
        <v>0.01</v>
      </c>
    </row>
    <row r="30" spans="1:6">
      <c r="A30">
        <v>1</v>
      </c>
      <c r="B30" s="169">
        <v>2027</v>
      </c>
      <c r="C30" s="107" t="s">
        <v>26</v>
      </c>
      <c r="D30" s="140">
        <v>7.3698837123327546E-2</v>
      </c>
      <c r="E30" s="141">
        <v>7.4191796465186616E-2</v>
      </c>
      <c r="F30" s="139">
        <v>0.01</v>
      </c>
    </row>
    <row r="31" spans="1:6">
      <c r="A31">
        <v>2</v>
      </c>
      <c r="B31" s="169"/>
      <c r="C31" s="107" t="s">
        <v>27</v>
      </c>
      <c r="D31" s="140">
        <v>7.2868663423821978E-2</v>
      </c>
      <c r="E31" s="141">
        <v>7.4020589591603972E-2</v>
      </c>
      <c r="F31" s="139">
        <v>0.01</v>
      </c>
    </row>
    <row r="32" spans="1:6">
      <c r="A32">
        <v>3</v>
      </c>
      <c r="B32" s="169"/>
      <c r="C32" s="107" t="s">
        <v>28</v>
      </c>
      <c r="D32" s="140">
        <v>7.2070214898064797E-2</v>
      </c>
      <c r="E32" s="141">
        <v>7.404838338627967E-2</v>
      </c>
      <c r="F32" s="139">
        <v>0.01</v>
      </c>
    </row>
    <row r="33" spans="1:6">
      <c r="A33">
        <v>4</v>
      </c>
      <c r="B33" s="169"/>
      <c r="C33" s="107" t="s">
        <v>29</v>
      </c>
      <c r="D33" s="140">
        <v>7.151437989185333E-2</v>
      </c>
      <c r="E33" s="141">
        <v>7.3916605835063542E-2</v>
      </c>
      <c r="F33" s="139">
        <v>0.01</v>
      </c>
    </row>
    <row r="34" spans="1:6">
      <c r="B34" s="169">
        <v>2028</v>
      </c>
      <c r="C34" s="107" t="s">
        <v>26</v>
      </c>
      <c r="D34" s="140">
        <v>7.1295651133648316E-2</v>
      </c>
      <c r="E34" s="3">
        <v>7.246391275111487E-2</v>
      </c>
      <c r="F34" s="139">
        <v>0.01</v>
      </c>
    </row>
    <row r="35" spans="1:6">
      <c r="B35" s="169"/>
      <c r="C35" s="107" t="s">
        <v>27</v>
      </c>
      <c r="D35" s="140">
        <v>7.1377420311104403E-2</v>
      </c>
      <c r="E35" s="3">
        <v>7.246391275111487E-2</v>
      </c>
      <c r="F35" s="139">
        <v>0.01</v>
      </c>
    </row>
    <row r="36" spans="1:6">
      <c r="F36" s="139"/>
    </row>
    <row r="37" spans="1:6">
      <c r="F37" s="139"/>
    </row>
    <row r="38" spans="1:6">
      <c r="F38" s="139"/>
    </row>
    <row r="39" spans="1:6">
      <c r="F39" s="139"/>
    </row>
    <row r="40" spans="1:6">
      <c r="F40" s="139"/>
    </row>
    <row r="41" spans="1:6">
      <c r="F41" s="139"/>
    </row>
  </sheetData>
  <mergeCells count="10">
    <mergeCell ref="B22:B25"/>
    <mergeCell ref="B26:B29"/>
    <mergeCell ref="B30:B33"/>
    <mergeCell ref="B34:B3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Normal="100" workbookViewId="0">
      <selection activeCell="A25" sqref="A25"/>
    </sheetView>
  </sheetViews>
  <sheetFormatPr defaultRowHeight="14.5"/>
  <cols>
    <col min="2" max="3" width="20.453125" style="113" customWidth="1"/>
  </cols>
  <sheetData>
    <row r="1" spans="1:16" s="104" customFormat="1" ht="29">
      <c r="A1" s="143" t="s">
        <v>14</v>
      </c>
      <c r="B1" s="105" t="s">
        <v>91</v>
      </c>
      <c r="C1" s="105" t="s">
        <v>92</v>
      </c>
      <c r="F1" s="179"/>
      <c r="G1" s="179"/>
      <c r="H1" s="179"/>
      <c r="I1" s="179"/>
      <c r="J1" s="179"/>
    </row>
    <row r="2" spans="1:16">
      <c r="A2" s="144">
        <v>44562</v>
      </c>
      <c r="B2" s="145"/>
      <c r="C2" s="145">
        <v>0.10959538283971999</v>
      </c>
    </row>
    <row r="3" spans="1:16">
      <c r="A3" s="144">
        <v>44927</v>
      </c>
      <c r="B3" s="145"/>
      <c r="C3" s="145">
        <v>7.8E-2</v>
      </c>
      <c r="K3" s="20"/>
      <c r="L3" s="146"/>
      <c r="M3" s="146"/>
      <c r="N3" s="146"/>
      <c r="O3" s="20"/>
      <c r="P3" s="20"/>
    </row>
    <row r="4" spans="1:16">
      <c r="A4" s="144">
        <v>45292</v>
      </c>
      <c r="B4" s="147">
        <v>9.4E-2</v>
      </c>
      <c r="C4" s="147">
        <v>9.4E-2</v>
      </c>
      <c r="K4" s="20"/>
      <c r="L4" s="20"/>
      <c r="M4" s="20"/>
      <c r="N4" s="20"/>
      <c r="O4" s="20"/>
      <c r="P4" s="20"/>
    </row>
    <row r="5" spans="1:16">
      <c r="A5" s="144">
        <v>45658</v>
      </c>
      <c r="B5" s="148">
        <v>7.7137900668780193E-2</v>
      </c>
      <c r="C5" s="148">
        <v>7.3800016485082831E-2</v>
      </c>
      <c r="K5" s="20"/>
      <c r="L5" s="149"/>
      <c r="M5" s="149"/>
      <c r="N5" s="20"/>
      <c r="O5" s="20"/>
      <c r="P5" s="20"/>
    </row>
    <row r="6" spans="1:16">
      <c r="A6" s="144">
        <v>46023</v>
      </c>
      <c r="B6" s="148">
        <v>3.9825752318368171E-2</v>
      </c>
      <c r="C6" s="148">
        <v>4.9840470436514683E-2</v>
      </c>
      <c r="K6" s="20"/>
      <c r="L6" s="20"/>
      <c r="M6" s="20"/>
      <c r="N6" s="20"/>
      <c r="O6" s="20"/>
      <c r="P6" s="20"/>
    </row>
    <row r="7" spans="1:16">
      <c r="A7" s="144">
        <v>46388</v>
      </c>
      <c r="B7" s="148">
        <v>4.9576039676023392E-2</v>
      </c>
      <c r="C7" s="148">
        <v>5.0924009211473907E-2</v>
      </c>
      <c r="K7" s="20"/>
      <c r="L7" s="20"/>
      <c r="M7" s="20"/>
      <c r="N7" s="20"/>
      <c r="O7" s="20"/>
      <c r="P7" s="20"/>
    </row>
    <row r="8" spans="1:16">
      <c r="K8" s="20"/>
      <c r="L8" s="20"/>
      <c r="M8" s="20"/>
      <c r="N8" s="20"/>
      <c r="O8" s="20"/>
      <c r="P8" s="20"/>
    </row>
    <row r="10" spans="1:16">
      <c r="B10" s="150"/>
      <c r="C10" s="150"/>
      <c r="D10" s="142"/>
    </row>
    <row r="11" spans="1:16">
      <c r="B11" s="151"/>
      <c r="C11" s="151"/>
      <c r="D11" s="142"/>
    </row>
    <row r="12" spans="1:16">
      <c r="B12" s="151"/>
      <c r="C12" s="151"/>
      <c r="D12" s="142"/>
    </row>
    <row r="13" spans="1:16">
      <c r="B13" s="151"/>
      <c r="C13" s="151"/>
      <c r="D13" s="142"/>
    </row>
    <row r="14" spans="1:16">
      <c r="B14" s="152"/>
      <c r="C14" s="152"/>
      <c r="D14" s="142"/>
    </row>
  </sheetData>
  <mergeCells count="1">
    <mergeCell ref="F1:J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opLeftCell="B1" workbookViewId="0">
      <selection activeCell="A25" sqref="A25"/>
    </sheetView>
  </sheetViews>
  <sheetFormatPr defaultColWidth="9.1796875" defaultRowHeight="14.5"/>
  <cols>
    <col min="1" max="1" width="9.1796875" style="155" hidden="1" customWidth="1"/>
    <col min="2" max="3" width="9.1796875" style="155"/>
    <col min="4" max="6" width="14.26953125" style="155" customWidth="1"/>
    <col min="7" max="16384" width="9.1796875" style="155"/>
  </cols>
  <sheetData>
    <row r="1" spans="1:19" s="153" customFormat="1" ht="43.5">
      <c r="B1" s="180" t="s">
        <v>14</v>
      </c>
      <c r="C1" s="181"/>
      <c r="D1" s="105" t="s">
        <v>91</v>
      </c>
      <c r="E1" s="105" t="s">
        <v>92</v>
      </c>
      <c r="F1" s="105" t="s">
        <v>93</v>
      </c>
      <c r="G1" s="154"/>
      <c r="H1" s="154"/>
    </row>
    <row r="2" spans="1:19">
      <c r="A2" s="155">
        <v>1</v>
      </c>
      <c r="B2" s="172">
        <v>2023</v>
      </c>
      <c r="C2" s="107" t="s">
        <v>26</v>
      </c>
      <c r="D2" s="156"/>
      <c r="E2" s="156">
        <v>7.6382483804642007E-2</v>
      </c>
      <c r="F2" s="156">
        <v>0.03</v>
      </c>
    </row>
    <row r="3" spans="1:19">
      <c r="A3" s="155">
        <v>2</v>
      </c>
      <c r="B3" s="172"/>
      <c r="C3" s="107" t="s">
        <v>27</v>
      </c>
      <c r="D3" s="156"/>
      <c r="E3" s="156">
        <v>1.5778211666671076E-2</v>
      </c>
      <c r="F3" s="156">
        <v>0.03</v>
      </c>
    </row>
    <row r="4" spans="1:19">
      <c r="A4" s="155">
        <v>3</v>
      </c>
      <c r="B4" s="172"/>
      <c r="C4" s="107" t="s">
        <v>28</v>
      </c>
      <c r="D4" s="156"/>
      <c r="E4" s="156">
        <v>6.2394011819275619E-3</v>
      </c>
      <c r="F4" s="156">
        <v>0.03</v>
      </c>
    </row>
    <row r="5" spans="1:19">
      <c r="A5" s="155">
        <v>4</v>
      </c>
      <c r="B5" s="172"/>
      <c r="C5" s="107" t="s">
        <v>29</v>
      </c>
      <c r="D5" s="156"/>
      <c r="E5" s="156">
        <v>4.3547337366931504E-3</v>
      </c>
      <c r="F5" s="156">
        <v>0.03</v>
      </c>
    </row>
    <row r="6" spans="1:19">
      <c r="A6" s="155">
        <v>1</v>
      </c>
      <c r="B6" s="172">
        <v>2024</v>
      </c>
      <c r="C6" s="107" t="s">
        <v>26</v>
      </c>
      <c r="D6" s="156"/>
      <c r="E6" s="156">
        <v>2.6965721531635456E-3</v>
      </c>
      <c r="F6" s="156">
        <v>0.03</v>
      </c>
    </row>
    <row r="7" spans="1:19">
      <c r="A7" s="155">
        <v>2</v>
      </c>
      <c r="B7" s="172"/>
      <c r="C7" s="107" t="s">
        <v>27</v>
      </c>
      <c r="D7" s="156"/>
      <c r="E7" s="156">
        <v>1.9086202992994423E-2</v>
      </c>
      <c r="F7" s="156">
        <v>0.03</v>
      </c>
    </row>
    <row r="8" spans="1:19">
      <c r="A8" s="155">
        <v>3</v>
      </c>
      <c r="B8" s="172"/>
      <c r="C8" s="107" t="s">
        <v>28</v>
      </c>
      <c r="D8" s="156"/>
      <c r="E8" s="156">
        <v>1.1288248266736245E-2</v>
      </c>
      <c r="F8" s="156">
        <v>0.03</v>
      </c>
    </row>
    <row r="9" spans="1:19">
      <c r="A9" s="155">
        <v>4</v>
      </c>
      <c r="B9" s="172"/>
      <c r="C9" s="107" t="s">
        <v>29</v>
      </c>
      <c r="D9" s="156"/>
      <c r="E9" s="156">
        <v>1.1464547254474544E-2</v>
      </c>
      <c r="F9" s="156">
        <v>0.03</v>
      </c>
    </row>
    <row r="10" spans="1:19">
      <c r="A10" s="155">
        <v>1</v>
      </c>
      <c r="B10" s="172">
        <v>2025</v>
      </c>
      <c r="C10" s="107" t="s">
        <v>26</v>
      </c>
      <c r="D10" s="156"/>
      <c r="E10" s="156">
        <v>2.6217569900255887E-2</v>
      </c>
      <c r="F10" s="156">
        <v>0.03</v>
      </c>
      <c r="Q10" s="157"/>
      <c r="R10" s="157"/>
      <c r="S10" s="157"/>
    </row>
    <row r="11" spans="1:19">
      <c r="A11" s="155">
        <v>2</v>
      </c>
      <c r="B11" s="172"/>
      <c r="C11" s="107" t="s">
        <v>27</v>
      </c>
      <c r="D11" s="156">
        <v>3.6126669553532643E-2</v>
      </c>
      <c r="E11" s="156">
        <v>3.6126669553532643E-2</v>
      </c>
      <c r="F11" s="156">
        <v>0.03</v>
      </c>
      <c r="Q11" s="157"/>
      <c r="R11" s="157"/>
      <c r="S11" s="157"/>
    </row>
    <row r="12" spans="1:19">
      <c r="A12" s="155">
        <v>3</v>
      </c>
      <c r="B12" s="172"/>
      <c r="C12" s="107" t="s">
        <v>28</v>
      </c>
      <c r="D12" s="156">
        <v>4.7E-2</v>
      </c>
      <c r="E12" s="156">
        <v>4.4000000000000004E-2</v>
      </c>
      <c r="F12" s="156">
        <v>0.03</v>
      </c>
      <c r="Q12" s="157"/>
      <c r="R12" s="157"/>
      <c r="S12" s="157"/>
    </row>
    <row r="13" spans="1:19">
      <c r="A13" s="155">
        <v>4</v>
      </c>
      <c r="B13" s="172"/>
      <c r="C13" s="107" t="s">
        <v>29</v>
      </c>
      <c r="D13" s="156">
        <v>5.3633172440753461E-2</v>
      </c>
      <c r="E13" s="156">
        <v>4.4335517794912897E-2</v>
      </c>
      <c r="F13" s="156">
        <v>0.03</v>
      </c>
      <c r="Q13" s="157"/>
      <c r="R13" s="157"/>
      <c r="S13" s="157"/>
    </row>
    <row r="14" spans="1:19">
      <c r="A14" s="155">
        <v>1</v>
      </c>
      <c r="B14" s="172">
        <v>2026</v>
      </c>
      <c r="C14" s="107" t="s">
        <v>26</v>
      </c>
      <c r="D14" s="156">
        <v>4.9734099701933765E-2</v>
      </c>
      <c r="E14" s="156">
        <v>3.647360745441957E-2</v>
      </c>
      <c r="F14" s="156">
        <v>0.03</v>
      </c>
      <c r="Q14" s="157"/>
      <c r="R14" s="157"/>
      <c r="S14" s="157"/>
    </row>
    <row r="15" spans="1:19">
      <c r="A15" s="155">
        <v>2</v>
      </c>
      <c r="B15" s="172"/>
      <c r="C15" s="107" t="s">
        <v>27</v>
      </c>
      <c r="D15" s="156">
        <v>4.4339586515018112E-2</v>
      </c>
      <c r="E15" s="156">
        <v>3.0041993359082544E-2</v>
      </c>
      <c r="F15" s="156">
        <v>0.03</v>
      </c>
      <c r="Q15" s="157"/>
      <c r="R15" s="157"/>
      <c r="S15" s="157"/>
    </row>
    <row r="16" spans="1:19">
      <c r="A16" s="155">
        <v>3</v>
      </c>
      <c r="B16" s="172"/>
      <c r="C16" s="107" t="s">
        <v>28</v>
      </c>
      <c r="D16" s="156">
        <v>3.8737687182783614E-2</v>
      </c>
      <c r="E16" s="156">
        <v>2.9189590765404509E-2</v>
      </c>
      <c r="F16" s="156">
        <v>0.03</v>
      </c>
      <c r="Q16" s="157"/>
      <c r="R16" s="157"/>
      <c r="S16" s="157"/>
    </row>
    <row r="17" spans="1:19">
      <c r="A17" s="155">
        <v>4</v>
      </c>
      <c r="B17" s="172"/>
      <c r="C17" s="107" t="s">
        <v>29</v>
      </c>
      <c r="D17" s="156">
        <v>3.073556072382997E-2</v>
      </c>
      <c r="E17" s="156">
        <v>2.9377888976184589E-2</v>
      </c>
      <c r="F17" s="156">
        <v>0.03</v>
      </c>
      <c r="Q17" s="157"/>
      <c r="R17" s="157"/>
      <c r="S17" s="157"/>
    </row>
    <row r="18" spans="1:19">
      <c r="A18" s="155">
        <v>1</v>
      </c>
      <c r="B18" s="169">
        <v>2027</v>
      </c>
      <c r="C18" s="107" t="s">
        <v>26</v>
      </c>
      <c r="D18" s="156">
        <v>2.6939806508147601E-2</v>
      </c>
      <c r="E18" s="156">
        <v>3.0696113211323685E-2</v>
      </c>
      <c r="F18" s="156">
        <v>0.03</v>
      </c>
      <c r="Q18" s="157"/>
      <c r="R18" s="157"/>
      <c r="S18" s="157"/>
    </row>
    <row r="19" spans="1:19">
      <c r="A19" s="155">
        <v>2</v>
      </c>
      <c r="B19" s="169"/>
      <c r="C19" s="107" t="s">
        <v>27</v>
      </c>
      <c r="D19" s="156">
        <v>2.5740667213621993E-2</v>
      </c>
      <c r="E19" s="156">
        <v>3.0925726085168984E-2</v>
      </c>
      <c r="F19" s="156">
        <v>0.03</v>
      </c>
      <c r="Q19" s="157"/>
      <c r="R19" s="157"/>
      <c r="S19" s="157"/>
    </row>
    <row r="20" spans="1:19">
      <c r="A20" s="155">
        <v>3</v>
      </c>
      <c r="B20" s="169"/>
      <c r="C20" s="107" t="s">
        <v>28</v>
      </c>
      <c r="D20" s="156">
        <v>2.68113380988017E-2</v>
      </c>
      <c r="E20" s="156">
        <v>3.0197432820831496E-2</v>
      </c>
      <c r="F20" s="156">
        <v>0.03</v>
      </c>
      <c r="Q20" s="157"/>
      <c r="R20" s="157"/>
      <c r="S20" s="157"/>
    </row>
    <row r="21" spans="1:19">
      <c r="A21" s="155">
        <v>4</v>
      </c>
      <c r="B21" s="169"/>
      <c r="C21" s="107" t="s">
        <v>29</v>
      </c>
      <c r="D21" s="156">
        <v>2.7865335319505916E-2</v>
      </c>
      <c r="E21" s="156">
        <v>2.9217204752963313E-2</v>
      </c>
      <c r="F21" s="156">
        <v>0.03</v>
      </c>
      <c r="Q21" s="157"/>
      <c r="R21" s="157"/>
      <c r="S21" s="157"/>
    </row>
    <row r="22" spans="1:19">
      <c r="B22" s="169">
        <v>2028</v>
      </c>
      <c r="C22" s="107" t="s">
        <v>26</v>
      </c>
      <c r="D22" s="156">
        <v>2.8632437345135132E-2</v>
      </c>
      <c r="E22" s="156">
        <v>2.883805701314467E-2</v>
      </c>
      <c r="F22" s="156">
        <v>0.03</v>
      </c>
    </row>
    <row r="23" spans="1:19">
      <c r="B23" s="169"/>
      <c r="C23" s="107" t="s">
        <v>27</v>
      </c>
      <c r="D23" s="156">
        <v>2.9056223921968355E-2</v>
      </c>
      <c r="E23" s="156">
        <v>2.9116833733936979E-2</v>
      </c>
      <c r="F23" s="156">
        <v>0.03</v>
      </c>
    </row>
  </sheetData>
  <mergeCells count="7">
    <mergeCell ref="B22:B23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opLeftCell="B1" workbookViewId="0">
      <selection activeCell="A25" sqref="A25"/>
    </sheetView>
  </sheetViews>
  <sheetFormatPr defaultRowHeight="14.5"/>
  <cols>
    <col min="1" max="1" width="0" hidden="1" customWidth="1"/>
    <col min="4" max="5" width="20.453125" customWidth="1"/>
  </cols>
  <sheetData>
    <row r="1" spans="1:5" s="160" customFormat="1" ht="29">
      <c r="A1" s="158"/>
      <c r="B1" s="180" t="s">
        <v>14</v>
      </c>
      <c r="C1" s="181"/>
      <c r="D1" s="159" t="s">
        <v>91</v>
      </c>
      <c r="E1" s="159" t="s">
        <v>92</v>
      </c>
    </row>
    <row r="2" spans="1:5">
      <c r="A2" s="155">
        <v>1</v>
      </c>
      <c r="B2" s="172">
        <v>2023</v>
      </c>
      <c r="C2" s="107" t="s">
        <v>26</v>
      </c>
      <c r="D2" s="161"/>
      <c r="E2" s="161">
        <v>0.11</v>
      </c>
    </row>
    <row r="3" spans="1:5">
      <c r="A3" s="155">
        <v>2</v>
      </c>
      <c r="B3" s="172"/>
      <c r="C3" s="107" t="s">
        <v>27</v>
      </c>
      <c r="D3" s="161"/>
      <c r="E3" s="161">
        <v>0.105</v>
      </c>
    </row>
    <row r="4" spans="1:5">
      <c r="A4" s="155">
        <v>3</v>
      </c>
      <c r="B4" s="172"/>
      <c r="C4" s="107" t="s">
        <v>28</v>
      </c>
      <c r="D4" s="161"/>
      <c r="E4" s="161">
        <v>0.1</v>
      </c>
    </row>
    <row r="5" spans="1:5">
      <c r="A5" s="155">
        <v>4</v>
      </c>
      <c r="B5" s="172"/>
      <c r="C5" s="107" t="s">
        <v>29</v>
      </c>
      <c r="D5" s="161"/>
      <c r="E5" s="161">
        <v>9.5000000000000001E-2</v>
      </c>
    </row>
    <row r="6" spans="1:5">
      <c r="A6" s="155">
        <v>1</v>
      </c>
      <c r="B6" s="172">
        <v>2024</v>
      </c>
      <c r="C6" s="107" t="s">
        <v>26</v>
      </c>
      <c r="D6" s="161"/>
      <c r="E6" s="161">
        <v>8.2500000000000004E-2</v>
      </c>
    </row>
    <row r="7" spans="1:5">
      <c r="A7" s="155">
        <v>2</v>
      </c>
      <c r="B7" s="172"/>
      <c r="C7" s="107" t="s">
        <v>27</v>
      </c>
      <c r="D7" s="161"/>
      <c r="E7" s="161">
        <v>0.08</v>
      </c>
    </row>
    <row r="8" spans="1:5">
      <c r="A8" s="155">
        <v>3</v>
      </c>
      <c r="B8" s="172"/>
      <c r="C8" s="107" t="s">
        <v>28</v>
      </c>
      <c r="D8" s="161"/>
      <c r="E8" s="161">
        <v>0.08</v>
      </c>
    </row>
    <row r="9" spans="1:5">
      <c r="A9" s="155">
        <v>4</v>
      </c>
      <c r="B9" s="172"/>
      <c r="C9" s="107" t="s">
        <v>29</v>
      </c>
      <c r="D9" s="161"/>
      <c r="E9" s="161">
        <v>0.08</v>
      </c>
    </row>
    <row r="10" spans="1:5">
      <c r="A10" s="155">
        <v>1</v>
      </c>
      <c r="B10" s="172">
        <v>2025</v>
      </c>
      <c r="C10" s="107" t="s">
        <v>26</v>
      </c>
      <c r="D10" s="140"/>
      <c r="E10" s="140">
        <v>0.08</v>
      </c>
    </row>
    <row r="11" spans="1:5">
      <c r="A11" s="155">
        <v>2</v>
      </c>
      <c r="B11" s="172"/>
      <c r="C11" s="107" t="s">
        <v>27</v>
      </c>
      <c r="D11" s="140">
        <v>0.08</v>
      </c>
      <c r="E11" s="140">
        <v>0.08</v>
      </c>
    </row>
    <row r="12" spans="1:5">
      <c r="A12" s="155">
        <v>3</v>
      </c>
      <c r="B12" s="172"/>
      <c r="C12" s="107" t="s">
        <v>28</v>
      </c>
      <c r="D12" s="140">
        <v>8.5120357440236119E-2</v>
      </c>
      <c r="E12" s="140">
        <v>8.0439233589950337E-2</v>
      </c>
    </row>
    <row r="13" spans="1:5">
      <c r="A13" s="155">
        <v>4</v>
      </c>
      <c r="B13" s="172"/>
      <c r="C13" s="107" t="s">
        <v>29</v>
      </c>
      <c r="D13" s="140">
        <v>8.7648416827892636E-2</v>
      </c>
      <c r="E13" s="140">
        <v>7.8225723049477891E-2</v>
      </c>
    </row>
    <row r="14" spans="1:5">
      <c r="A14" s="155">
        <v>1</v>
      </c>
      <c r="B14" s="172">
        <v>2026</v>
      </c>
      <c r="C14" s="107" t="s">
        <v>26</v>
      </c>
      <c r="D14" s="140">
        <v>8.9068575531223146E-2</v>
      </c>
      <c r="E14" s="140">
        <v>7.6402090575760265E-2</v>
      </c>
    </row>
    <row r="15" spans="1:5">
      <c r="A15" s="155">
        <v>2</v>
      </c>
      <c r="B15" s="172"/>
      <c r="C15" s="107" t="s">
        <v>27</v>
      </c>
      <c r="D15" s="140">
        <v>8.8743732346818177E-2</v>
      </c>
      <c r="E15" s="140">
        <v>7.5110109345173606E-2</v>
      </c>
    </row>
    <row r="16" spans="1:5">
      <c r="A16" s="155">
        <v>3</v>
      </c>
      <c r="B16" s="172"/>
      <c r="C16" s="107" t="s">
        <v>28</v>
      </c>
      <c r="D16" s="140">
        <v>8.4829287997164618E-2</v>
      </c>
      <c r="E16" s="140">
        <v>7.4511024746413149E-2</v>
      </c>
    </row>
    <row r="17" spans="1:5">
      <c r="A17" s="155">
        <v>4</v>
      </c>
      <c r="B17" s="172"/>
      <c r="C17" s="107" t="s">
        <v>29</v>
      </c>
      <c r="D17" s="140">
        <v>8.1648887882172408E-2</v>
      </c>
      <c r="E17" s="140">
        <v>7.4292738246321224E-2</v>
      </c>
    </row>
    <row r="18" spans="1:5">
      <c r="A18" s="155">
        <v>1</v>
      </c>
      <c r="B18" s="169">
        <v>2027</v>
      </c>
      <c r="C18" s="107" t="s">
        <v>26</v>
      </c>
      <c r="D18" s="140">
        <v>7.918309658386713E-2</v>
      </c>
      <c r="E18" s="140">
        <v>7.3698837123327546E-2</v>
      </c>
    </row>
    <row r="19" spans="1:5">
      <c r="A19" s="155">
        <v>2</v>
      </c>
      <c r="B19" s="169"/>
      <c r="C19" s="107" t="s">
        <v>27</v>
      </c>
      <c r="D19" s="140">
        <v>7.7481323620008702E-2</v>
      </c>
      <c r="E19" s="140">
        <v>7.2868663423821978E-2</v>
      </c>
    </row>
    <row r="20" spans="1:5">
      <c r="A20" s="155">
        <v>3</v>
      </c>
      <c r="B20" s="169"/>
      <c r="C20" s="107" t="s">
        <v>28</v>
      </c>
      <c r="D20" s="140">
        <v>7.6395002464133346E-2</v>
      </c>
      <c r="E20" s="140">
        <v>7.2070214898064797E-2</v>
      </c>
    </row>
    <row r="21" spans="1:5">
      <c r="A21" s="155">
        <v>4</v>
      </c>
      <c r="B21" s="169"/>
      <c r="C21" s="107" t="s">
        <v>29</v>
      </c>
      <c r="D21" s="140">
        <v>7.5712854827716183E-2</v>
      </c>
      <c r="E21" s="140">
        <v>7.151437989185333E-2</v>
      </c>
    </row>
    <row r="22" spans="1:5">
      <c r="B22" s="169">
        <v>2028</v>
      </c>
      <c r="C22" s="107" t="s">
        <v>26</v>
      </c>
      <c r="D22" s="140">
        <v>7.5249850764385812E-2</v>
      </c>
      <c r="E22" s="140">
        <v>7.1295651133648316E-2</v>
      </c>
    </row>
    <row r="23" spans="1:5">
      <c r="B23" s="169"/>
      <c r="C23" s="107" t="s">
        <v>27</v>
      </c>
      <c r="D23" s="140">
        <v>7.4856281429566532E-2</v>
      </c>
      <c r="E23" s="140">
        <v>7.1377420311104403E-2</v>
      </c>
    </row>
  </sheetData>
  <mergeCells count="7">
    <mergeCell ref="B22:B23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Normal="100" workbookViewId="0">
      <selection activeCell="A25" sqref="A25"/>
    </sheetView>
  </sheetViews>
  <sheetFormatPr defaultRowHeight="14.5"/>
  <cols>
    <col min="2" max="2" width="20.7265625" style="113" customWidth="1"/>
    <col min="3" max="3" width="19.7265625" style="113" customWidth="1"/>
    <col min="4" max="4" width="25.453125" style="113" customWidth="1"/>
  </cols>
  <sheetData>
    <row r="1" spans="1:17" s="104" customFormat="1" ht="29">
      <c r="A1" s="143" t="s">
        <v>14</v>
      </c>
      <c r="B1" s="105" t="s">
        <v>91</v>
      </c>
      <c r="C1" s="105" t="s">
        <v>92</v>
      </c>
      <c r="D1" s="105" t="s">
        <v>94</v>
      </c>
      <c r="G1" s="179"/>
      <c r="H1" s="179"/>
      <c r="I1" s="179"/>
      <c r="J1" s="179"/>
      <c r="K1" s="179"/>
    </row>
    <row r="2" spans="1:17">
      <c r="A2" s="144">
        <v>44562</v>
      </c>
      <c r="B2" s="145"/>
      <c r="C2" s="145">
        <v>0.10959538283971999</v>
      </c>
      <c r="D2" s="145"/>
    </row>
    <row r="3" spans="1:17">
      <c r="A3" s="144">
        <v>44927</v>
      </c>
      <c r="B3" s="145"/>
      <c r="C3" s="145">
        <v>7.8E-2</v>
      </c>
      <c r="D3" s="145"/>
      <c r="L3" s="20"/>
      <c r="M3" s="146"/>
      <c r="N3" s="146"/>
      <c r="O3" s="146"/>
      <c r="P3" s="20"/>
      <c r="Q3" s="20"/>
    </row>
    <row r="4" spans="1:17">
      <c r="A4" s="144">
        <v>45292</v>
      </c>
      <c r="B4" s="147">
        <v>9.4E-2</v>
      </c>
      <c r="C4" s="147">
        <v>9.4E-2</v>
      </c>
      <c r="D4" s="147">
        <v>9.4E-2</v>
      </c>
      <c r="L4" s="20"/>
      <c r="M4" s="20"/>
      <c r="N4" s="20"/>
      <c r="O4" s="20"/>
      <c r="P4" s="20"/>
      <c r="Q4" s="20"/>
    </row>
    <row r="5" spans="1:17">
      <c r="A5" s="144">
        <v>45658</v>
      </c>
      <c r="B5" s="148">
        <v>7.7137900668780193E-2</v>
      </c>
      <c r="C5" s="148">
        <v>7.3800016485082831E-2</v>
      </c>
      <c r="D5" s="148">
        <v>7.736650998680196E-2</v>
      </c>
      <c r="L5" s="20"/>
      <c r="M5" s="149"/>
      <c r="N5" s="149"/>
      <c r="O5" s="20"/>
      <c r="P5" s="20"/>
      <c r="Q5" s="20"/>
    </row>
    <row r="6" spans="1:17">
      <c r="A6" s="144">
        <v>46023</v>
      </c>
      <c r="B6" s="148">
        <v>3.9825752318368171E-2</v>
      </c>
      <c r="C6" s="148">
        <v>4.9840470436514683E-2</v>
      </c>
      <c r="D6" s="148">
        <v>5.6201875498454415E-2</v>
      </c>
      <c r="L6" s="20"/>
      <c r="M6" s="20"/>
      <c r="N6" s="20"/>
      <c r="O6" s="20"/>
      <c r="P6" s="20"/>
      <c r="Q6" s="20"/>
    </row>
    <row r="7" spans="1:17">
      <c r="A7" s="144">
        <v>46388</v>
      </c>
      <c r="B7" s="148">
        <v>4.9576039676023392E-2</v>
      </c>
      <c r="C7" s="148">
        <v>5.0924009211473907E-2</v>
      </c>
      <c r="D7" s="148">
        <v>5.5370628450690032E-2</v>
      </c>
      <c r="L7" s="20"/>
      <c r="M7" s="20"/>
      <c r="N7" s="20"/>
      <c r="O7" s="20"/>
      <c r="P7" s="20"/>
      <c r="Q7" s="20"/>
    </row>
    <row r="8" spans="1:17">
      <c r="L8" s="20"/>
      <c r="M8" s="20"/>
      <c r="N8" s="20"/>
      <c r="O8" s="20"/>
      <c r="P8" s="20"/>
      <c r="Q8" s="20"/>
    </row>
    <row r="10" spans="1:17">
      <c r="B10" s="150"/>
      <c r="C10" s="150"/>
      <c r="D10" s="150"/>
      <c r="E10" s="142"/>
    </row>
    <row r="11" spans="1:17">
      <c r="B11" s="151"/>
      <c r="C11" s="151"/>
      <c r="D11" s="151"/>
      <c r="E11" s="142"/>
    </row>
    <row r="12" spans="1:17">
      <c r="B12" s="151"/>
      <c r="C12" s="151"/>
      <c r="D12" s="151"/>
      <c r="E12" s="142"/>
    </row>
    <row r="13" spans="1:17">
      <c r="B13" s="151"/>
      <c r="C13" s="151"/>
      <c r="D13" s="151"/>
      <c r="E13" s="142"/>
    </row>
    <row r="14" spans="1:17">
      <c r="B14" s="152"/>
      <c r="C14" s="152"/>
      <c r="D14" s="152"/>
      <c r="E14" s="142"/>
    </row>
  </sheetData>
  <mergeCells count="1">
    <mergeCell ref="G1:K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showGridLines="0" zoomScaleNormal="100" workbookViewId="0">
      <pane ySplit="1" topLeftCell="A2" activePane="bottomLeft" state="frozen"/>
      <selection activeCell="A25" sqref="A25"/>
      <selection pane="bottomLeft" activeCell="A25" sqref="A25"/>
    </sheetView>
  </sheetViews>
  <sheetFormatPr defaultRowHeight="14.5"/>
  <cols>
    <col min="1" max="1" width="0" hidden="1" customWidth="1"/>
    <col min="4" max="7" width="20.26953125" customWidth="1"/>
  </cols>
  <sheetData>
    <row r="1" spans="1:27" s="104" customFormat="1" ht="45" customHeight="1">
      <c r="B1" s="180" t="s">
        <v>14</v>
      </c>
      <c r="C1" s="181"/>
      <c r="D1" s="105" t="s">
        <v>91</v>
      </c>
      <c r="E1" s="105" t="s">
        <v>92</v>
      </c>
      <c r="F1" s="105" t="s">
        <v>94</v>
      </c>
      <c r="G1" s="105" t="s">
        <v>93</v>
      </c>
      <c r="J1" s="179"/>
      <c r="K1" s="179"/>
      <c r="L1" s="179"/>
      <c r="M1" s="179"/>
      <c r="N1" s="179"/>
    </row>
    <row r="2" spans="1:27">
      <c r="A2">
        <v>1</v>
      </c>
      <c r="B2" s="172">
        <v>2023</v>
      </c>
      <c r="C2" s="107" t="s">
        <v>26</v>
      </c>
      <c r="D2" s="161"/>
      <c r="E2" s="161">
        <v>7.6382483804642007E-2</v>
      </c>
      <c r="F2" s="161"/>
      <c r="G2" s="156">
        <v>0.03</v>
      </c>
    </row>
    <row r="3" spans="1:27">
      <c r="A3">
        <v>2</v>
      </c>
      <c r="B3" s="172"/>
      <c r="C3" s="107" t="s">
        <v>27</v>
      </c>
      <c r="D3" s="161"/>
      <c r="E3" s="161">
        <v>1.5778211666671076E-2</v>
      </c>
      <c r="F3" s="161"/>
      <c r="G3" s="156">
        <v>0.03</v>
      </c>
      <c r="O3" s="162"/>
      <c r="P3" s="162"/>
      <c r="Q3" s="162"/>
      <c r="R3" s="162"/>
      <c r="V3" s="162"/>
      <c r="W3" s="162"/>
      <c r="X3" s="162"/>
      <c r="Y3" s="162"/>
      <c r="Z3" s="162"/>
      <c r="AA3" s="162"/>
    </row>
    <row r="4" spans="1:27">
      <c r="A4">
        <v>3</v>
      </c>
      <c r="B4" s="172"/>
      <c r="C4" s="107" t="s">
        <v>28</v>
      </c>
      <c r="D4" s="161"/>
      <c r="E4" s="161">
        <v>6.2394011819275619E-3</v>
      </c>
      <c r="F4" s="161"/>
      <c r="G4" s="156">
        <v>0.03</v>
      </c>
      <c r="O4" s="162"/>
      <c r="P4" s="162"/>
      <c r="Q4" s="162"/>
      <c r="R4" s="162"/>
      <c r="V4" s="162"/>
      <c r="W4" s="162"/>
      <c r="X4" s="162"/>
      <c r="Y4" s="162"/>
      <c r="Z4" s="162"/>
      <c r="AA4" s="162"/>
    </row>
    <row r="5" spans="1:27">
      <c r="A5">
        <v>4</v>
      </c>
      <c r="B5" s="172"/>
      <c r="C5" s="107" t="s">
        <v>29</v>
      </c>
      <c r="D5" s="161"/>
      <c r="E5" s="161">
        <v>4.3547337366931504E-3</v>
      </c>
      <c r="F5" s="161"/>
      <c r="G5" s="156">
        <v>0.03</v>
      </c>
    </row>
    <row r="6" spans="1:27">
      <c r="A6">
        <v>1</v>
      </c>
      <c r="B6" s="172">
        <v>2024</v>
      </c>
      <c r="C6" s="107" t="s">
        <v>26</v>
      </c>
      <c r="D6" s="161"/>
      <c r="E6" s="161">
        <v>2.6965721531635456E-3</v>
      </c>
      <c r="F6" s="161"/>
      <c r="G6" s="156">
        <v>0.03</v>
      </c>
    </row>
    <row r="7" spans="1:27">
      <c r="A7">
        <v>2</v>
      </c>
      <c r="B7" s="172"/>
      <c r="C7" s="107" t="s">
        <v>27</v>
      </c>
      <c r="D7" s="161"/>
      <c r="E7" s="161">
        <v>1.9086202992994423E-2</v>
      </c>
      <c r="F7" s="161"/>
      <c r="G7" s="156">
        <v>0.03</v>
      </c>
    </row>
    <row r="8" spans="1:27">
      <c r="A8">
        <v>3</v>
      </c>
      <c r="B8" s="172"/>
      <c r="C8" s="107" t="s">
        <v>28</v>
      </c>
      <c r="D8" s="161"/>
      <c r="E8" s="161">
        <v>1.1288248266736245E-2</v>
      </c>
      <c r="F8" s="161"/>
      <c r="G8" s="156">
        <v>0.03</v>
      </c>
    </row>
    <row r="9" spans="1:27">
      <c r="A9">
        <v>4</v>
      </c>
      <c r="B9" s="172"/>
      <c r="C9" s="107" t="s">
        <v>29</v>
      </c>
      <c r="D9" s="161"/>
      <c r="E9" s="161">
        <v>1.1464547254474544E-2</v>
      </c>
      <c r="F9" s="161"/>
      <c r="G9" s="156">
        <v>0.03</v>
      </c>
    </row>
    <row r="10" spans="1:27">
      <c r="A10">
        <v>1</v>
      </c>
      <c r="B10" s="172">
        <v>2025</v>
      </c>
      <c r="C10" s="107" t="s">
        <v>26</v>
      </c>
      <c r="D10" s="140"/>
      <c r="E10" s="140">
        <v>2.6217569900255887E-2</v>
      </c>
      <c r="F10" s="140"/>
      <c r="G10" s="156">
        <v>0.03</v>
      </c>
    </row>
    <row r="11" spans="1:27">
      <c r="A11">
        <v>2</v>
      </c>
      <c r="B11" s="172"/>
      <c r="C11" s="107" t="s">
        <v>27</v>
      </c>
      <c r="D11" s="140">
        <v>3.6126669553532643E-2</v>
      </c>
      <c r="E11" s="140">
        <v>3.6126669553532643E-2</v>
      </c>
      <c r="F11" s="140">
        <v>3.6126669553532643E-2</v>
      </c>
      <c r="G11" s="156">
        <v>0.03</v>
      </c>
    </row>
    <row r="12" spans="1:27">
      <c r="A12">
        <v>3</v>
      </c>
      <c r="B12" s="172"/>
      <c r="C12" s="107" t="s">
        <v>28</v>
      </c>
      <c r="D12" s="140">
        <v>4.7E-2</v>
      </c>
      <c r="E12" s="140">
        <v>4.4000000000000004E-2</v>
      </c>
      <c r="F12" s="140">
        <v>4.2000000000000003E-2</v>
      </c>
      <c r="G12" s="156">
        <v>0.03</v>
      </c>
    </row>
    <row r="13" spans="1:27">
      <c r="A13">
        <v>4</v>
      </c>
      <c r="B13" s="172"/>
      <c r="C13" s="107" t="s">
        <v>29</v>
      </c>
      <c r="D13" s="140">
        <v>5.3633172440753461E-2</v>
      </c>
      <c r="E13" s="140">
        <v>4.4335517794912897E-2</v>
      </c>
      <c r="F13" s="140">
        <v>3.9603631096695249E-2</v>
      </c>
      <c r="G13" s="156">
        <v>0.03</v>
      </c>
    </row>
    <row r="14" spans="1:27">
      <c r="A14">
        <v>1</v>
      </c>
      <c r="B14" s="172">
        <v>2026</v>
      </c>
      <c r="C14" s="107" t="s">
        <v>26</v>
      </c>
      <c r="D14" s="140">
        <v>4.9734099701933765E-2</v>
      </c>
      <c r="E14" s="140">
        <v>3.647360745441957E-2</v>
      </c>
      <c r="F14" s="140">
        <v>2.9899380572717797E-2</v>
      </c>
      <c r="G14" s="156">
        <v>0.03</v>
      </c>
    </row>
    <row r="15" spans="1:27">
      <c r="A15">
        <v>2</v>
      </c>
      <c r="B15" s="172"/>
      <c r="C15" s="107" t="s">
        <v>27</v>
      </c>
      <c r="D15" s="140">
        <v>4.4339586515018112E-2</v>
      </c>
      <c r="E15" s="140">
        <v>3.0041993359082544E-2</v>
      </c>
      <c r="F15" s="140">
        <v>2.2538921712867404E-2</v>
      </c>
      <c r="G15" s="156">
        <v>0.03</v>
      </c>
    </row>
    <row r="16" spans="1:27">
      <c r="A16">
        <v>3</v>
      </c>
      <c r="B16" s="172"/>
      <c r="C16" s="107" t="s">
        <v>28</v>
      </c>
      <c r="D16" s="140">
        <v>3.8737687182783614E-2</v>
      </c>
      <c r="E16" s="140">
        <v>2.9189590765404509E-2</v>
      </c>
      <c r="F16" s="140">
        <v>2.336870386883998E-2</v>
      </c>
      <c r="G16" s="156">
        <v>0.03</v>
      </c>
    </row>
    <row r="17" spans="1:7">
      <c r="A17">
        <v>4</v>
      </c>
      <c r="B17" s="172"/>
      <c r="C17" s="107" t="s">
        <v>29</v>
      </c>
      <c r="D17" s="140">
        <v>3.073556072382997E-2</v>
      </c>
      <c r="E17" s="140">
        <v>2.9377888976184589E-2</v>
      </c>
      <c r="F17" s="140">
        <v>2.5990178669509714E-2</v>
      </c>
      <c r="G17" s="156">
        <v>0.03</v>
      </c>
    </row>
    <row r="18" spans="1:7">
      <c r="A18">
        <v>1</v>
      </c>
      <c r="B18" s="169">
        <v>2027</v>
      </c>
      <c r="C18" s="107" t="s">
        <v>26</v>
      </c>
      <c r="D18" s="140">
        <v>2.6939806508147601E-2</v>
      </c>
      <c r="E18" s="140">
        <v>3.0696113211323685E-2</v>
      </c>
      <c r="F18" s="140">
        <v>2.9027818161263885E-2</v>
      </c>
      <c r="G18" s="156">
        <v>0.03</v>
      </c>
    </row>
    <row r="19" spans="1:7">
      <c r="A19">
        <v>2</v>
      </c>
      <c r="B19" s="169"/>
      <c r="C19" s="107" t="s">
        <v>27</v>
      </c>
      <c r="D19" s="140">
        <v>2.5740667213621993E-2</v>
      </c>
      <c r="E19" s="140">
        <v>3.0925726085168984E-2</v>
      </c>
      <c r="F19" s="140">
        <v>3.0226595745603126E-2</v>
      </c>
      <c r="G19" s="156">
        <v>0.03</v>
      </c>
    </row>
    <row r="20" spans="1:7">
      <c r="A20">
        <v>3</v>
      </c>
      <c r="B20" s="169"/>
      <c r="C20" s="107" t="s">
        <v>28</v>
      </c>
      <c r="D20" s="140">
        <v>2.68113380988017E-2</v>
      </c>
      <c r="E20" s="140">
        <v>3.0197432820831496E-2</v>
      </c>
      <c r="F20" s="140">
        <v>2.9953293994765338E-2</v>
      </c>
      <c r="G20" s="156">
        <v>0.03</v>
      </c>
    </row>
    <row r="21" spans="1:7">
      <c r="A21">
        <v>4</v>
      </c>
      <c r="B21" s="169"/>
      <c r="C21" s="107" t="s">
        <v>29</v>
      </c>
      <c r="D21" s="140">
        <v>2.7865335319505916E-2</v>
      </c>
      <c r="E21" s="140">
        <v>2.9217204752963313E-2</v>
      </c>
      <c r="F21" s="140">
        <v>2.9424272436916126E-2</v>
      </c>
      <c r="G21" s="156">
        <v>0.03</v>
      </c>
    </row>
    <row r="22" spans="1:7">
      <c r="B22" s="169">
        <v>2028</v>
      </c>
      <c r="C22" s="107" t="s">
        <v>26</v>
      </c>
      <c r="D22" s="140">
        <v>2.8632437345135132E-2</v>
      </c>
      <c r="E22" s="140">
        <v>2.883805701314467E-2</v>
      </c>
      <c r="F22" s="140">
        <v>2.9364689189754656E-2</v>
      </c>
      <c r="G22" s="156">
        <v>0.03</v>
      </c>
    </row>
    <row r="23" spans="1:7">
      <c r="B23" s="169"/>
      <c r="C23" s="107" t="s">
        <v>27</v>
      </c>
      <c r="D23" s="140">
        <v>2.9056223921968355E-2</v>
      </c>
      <c r="E23" s="140">
        <v>2.9116833733936979E-2</v>
      </c>
      <c r="F23" s="140">
        <v>2.9865642091987166E-2</v>
      </c>
      <c r="G23" s="156">
        <v>0.03</v>
      </c>
    </row>
  </sheetData>
  <mergeCells count="8">
    <mergeCell ref="B18:B21"/>
    <mergeCell ref="B22:B23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tabSelected="1" topLeftCell="B14" zoomScaleNormal="100" workbookViewId="0">
      <selection activeCell="A25" sqref="A25"/>
    </sheetView>
  </sheetViews>
  <sheetFormatPr defaultRowHeight="14.5"/>
  <cols>
    <col min="1" max="1" width="0" hidden="1" customWidth="1"/>
    <col min="4" max="6" width="20.7265625" customWidth="1"/>
  </cols>
  <sheetData>
    <row r="1" spans="1:25" s="104" customFormat="1" ht="29">
      <c r="B1" s="180" t="s">
        <v>14</v>
      </c>
      <c r="C1" s="181"/>
      <c r="D1" s="105" t="s">
        <v>91</v>
      </c>
      <c r="E1" s="105" t="s">
        <v>92</v>
      </c>
      <c r="F1" s="105" t="s">
        <v>94</v>
      </c>
      <c r="J1" s="179"/>
      <c r="K1" s="179"/>
      <c r="L1" s="179"/>
      <c r="M1" s="179"/>
      <c r="N1" s="179"/>
    </row>
    <row r="2" spans="1:25">
      <c r="A2">
        <v>1</v>
      </c>
      <c r="B2" s="172">
        <v>2023</v>
      </c>
      <c r="C2" s="107" t="s">
        <v>26</v>
      </c>
      <c r="D2" s="156"/>
      <c r="E2" s="161">
        <v>0.11</v>
      </c>
      <c r="F2" s="161"/>
      <c r="G2" s="110"/>
    </row>
    <row r="3" spans="1:25">
      <c r="A3">
        <v>2</v>
      </c>
      <c r="B3" s="172"/>
      <c r="C3" s="107" t="s">
        <v>27</v>
      </c>
      <c r="D3" s="156"/>
      <c r="E3" s="161">
        <v>0.105</v>
      </c>
      <c r="F3" s="161"/>
      <c r="G3" s="110"/>
    </row>
    <row r="4" spans="1:25">
      <c r="A4">
        <v>3</v>
      </c>
      <c r="B4" s="172"/>
      <c r="C4" s="107" t="s">
        <v>28</v>
      </c>
      <c r="D4" s="156"/>
      <c r="E4" s="161">
        <v>0.1</v>
      </c>
      <c r="F4" s="161"/>
      <c r="G4" s="110"/>
      <c r="N4" s="162"/>
      <c r="O4" s="162"/>
      <c r="P4" s="162"/>
      <c r="Q4" s="162"/>
      <c r="R4" s="162"/>
      <c r="V4" s="162"/>
      <c r="W4" s="162"/>
      <c r="X4" s="162"/>
      <c r="Y4" s="162"/>
    </row>
    <row r="5" spans="1:25">
      <c r="A5">
        <v>4</v>
      </c>
      <c r="B5" s="172"/>
      <c r="C5" s="107" t="s">
        <v>29</v>
      </c>
      <c r="D5" s="156"/>
      <c r="E5" s="161">
        <v>9.5000000000000001E-2</v>
      </c>
      <c r="F5" s="161"/>
      <c r="G5" s="110"/>
      <c r="N5" s="162"/>
      <c r="O5" s="162"/>
      <c r="P5" s="162"/>
      <c r="Q5" s="162"/>
      <c r="R5" s="162"/>
      <c r="V5" s="162"/>
      <c r="W5" s="162"/>
      <c r="X5" s="162"/>
      <c r="Y5" s="162"/>
    </row>
    <row r="6" spans="1:25">
      <c r="A6">
        <v>1</v>
      </c>
      <c r="B6" s="172">
        <v>2024</v>
      </c>
      <c r="C6" s="107" t="s">
        <v>26</v>
      </c>
      <c r="D6" s="156"/>
      <c r="E6" s="161">
        <v>8.2500000000000004E-2</v>
      </c>
      <c r="F6" s="161"/>
      <c r="G6" s="110"/>
    </row>
    <row r="7" spans="1:25">
      <c r="A7">
        <v>2</v>
      </c>
      <c r="B7" s="172"/>
      <c r="C7" s="107" t="s">
        <v>27</v>
      </c>
      <c r="D7" s="156"/>
      <c r="E7" s="161">
        <v>0.08</v>
      </c>
      <c r="F7" s="161"/>
      <c r="G7" s="110"/>
    </row>
    <row r="8" spans="1:25">
      <c r="A8">
        <v>3</v>
      </c>
      <c r="B8" s="172"/>
      <c r="C8" s="107" t="s">
        <v>28</v>
      </c>
      <c r="D8" s="156"/>
      <c r="E8" s="161">
        <v>0.08</v>
      </c>
      <c r="F8" s="161"/>
      <c r="G8" s="110"/>
    </row>
    <row r="9" spans="1:25">
      <c r="A9">
        <v>4</v>
      </c>
      <c r="B9" s="172"/>
      <c r="C9" s="107" t="s">
        <v>29</v>
      </c>
      <c r="D9" s="161"/>
      <c r="E9" s="161">
        <v>0.08</v>
      </c>
      <c r="F9" s="163"/>
      <c r="G9" s="110"/>
    </row>
    <row r="10" spans="1:25">
      <c r="A10">
        <v>1</v>
      </c>
      <c r="B10" s="172">
        <v>2025</v>
      </c>
      <c r="C10" s="107" t="s">
        <v>26</v>
      </c>
      <c r="D10" s="140"/>
      <c r="E10" s="140">
        <v>0.08</v>
      </c>
      <c r="F10" s="140"/>
      <c r="G10" s="110"/>
    </row>
    <row r="11" spans="1:25">
      <c r="A11">
        <v>2</v>
      </c>
      <c r="B11" s="172"/>
      <c r="C11" s="107" t="s">
        <v>27</v>
      </c>
      <c r="D11" s="140">
        <v>0.08</v>
      </c>
      <c r="E11" s="140">
        <v>0.08</v>
      </c>
      <c r="F11" s="140">
        <v>0.08</v>
      </c>
      <c r="G11" s="110"/>
    </row>
    <row r="12" spans="1:25">
      <c r="A12">
        <v>3</v>
      </c>
      <c r="B12" s="172"/>
      <c r="C12" s="107" t="s">
        <v>28</v>
      </c>
      <c r="D12" s="140">
        <v>8.5120357440236119E-2</v>
      </c>
      <c r="E12" s="140">
        <v>8.0439233589950337E-2</v>
      </c>
      <c r="F12" s="140">
        <v>7.7793809929979044E-2</v>
      </c>
      <c r="G12" s="110"/>
    </row>
    <row r="13" spans="1:25">
      <c r="A13">
        <v>4</v>
      </c>
      <c r="B13" s="172"/>
      <c r="C13" s="107" t="s">
        <v>29</v>
      </c>
      <c r="D13" s="140">
        <v>8.7648416827892636E-2</v>
      </c>
      <c r="E13" s="140">
        <v>7.8225723049477891E-2</v>
      </c>
      <c r="F13" s="140">
        <v>7.3215576810879326E-2</v>
      </c>
      <c r="G13" s="110"/>
    </row>
    <row r="14" spans="1:25">
      <c r="A14">
        <v>1</v>
      </c>
      <c r="B14" s="172">
        <v>2026</v>
      </c>
      <c r="C14" s="107" t="s">
        <v>26</v>
      </c>
      <c r="D14" s="140">
        <v>8.9068575531223146E-2</v>
      </c>
      <c r="E14" s="140">
        <v>7.6402090575760265E-2</v>
      </c>
      <c r="F14" s="140">
        <v>7.1025417395658194E-2</v>
      </c>
      <c r="G14" s="110"/>
    </row>
    <row r="15" spans="1:25">
      <c r="A15">
        <v>2</v>
      </c>
      <c r="B15" s="172"/>
      <c r="C15" s="107" t="s">
        <v>27</v>
      </c>
      <c r="D15" s="140">
        <v>8.8743732346818177E-2</v>
      </c>
      <c r="E15" s="140">
        <v>7.5110109345173606E-2</v>
      </c>
      <c r="F15" s="140">
        <v>6.9801714982601626E-2</v>
      </c>
      <c r="G15" s="110"/>
    </row>
    <row r="16" spans="1:25">
      <c r="A16">
        <v>3</v>
      </c>
      <c r="B16" s="172"/>
      <c r="C16" s="107" t="s">
        <v>28</v>
      </c>
      <c r="D16" s="140">
        <v>8.4829287997164618E-2</v>
      </c>
      <c r="E16" s="140">
        <v>7.4511024746413149E-2</v>
      </c>
      <c r="F16" s="140">
        <v>7.0011603132326392E-2</v>
      </c>
      <c r="G16" s="110"/>
    </row>
    <row r="17" spans="1:7">
      <c r="A17">
        <v>4</v>
      </c>
      <c r="B17" s="172"/>
      <c r="C17" s="107" t="s">
        <v>29</v>
      </c>
      <c r="D17" s="140">
        <v>8.1648887882172408E-2</v>
      </c>
      <c r="E17" s="140">
        <v>7.4292738246321224E-2</v>
      </c>
      <c r="F17" s="140">
        <v>7.0375974287966506E-2</v>
      </c>
      <c r="G17" s="110"/>
    </row>
    <row r="18" spans="1:7">
      <c r="B18" s="169">
        <v>2027</v>
      </c>
      <c r="C18" s="107" t="s">
        <v>26</v>
      </c>
      <c r="D18" s="140">
        <v>7.918309658386713E-2</v>
      </c>
      <c r="E18" s="140">
        <v>7.3698837123327546E-2</v>
      </c>
      <c r="F18" s="140">
        <v>7.0421470803757019E-2</v>
      </c>
      <c r="G18" s="110"/>
    </row>
    <row r="19" spans="1:7">
      <c r="B19" s="169"/>
      <c r="C19" s="107" t="s">
        <v>27</v>
      </c>
      <c r="D19" s="140">
        <v>7.7481323620008702E-2</v>
      </c>
      <c r="E19" s="140">
        <v>7.2868663423821978E-2</v>
      </c>
      <c r="F19" s="140">
        <v>7.0235579013008906E-2</v>
      </c>
      <c r="G19" s="110"/>
    </row>
    <row r="20" spans="1:7">
      <c r="B20" s="169"/>
      <c r="C20" s="107" t="s">
        <v>28</v>
      </c>
      <c r="D20" s="140">
        <v>7.6395002464133346E-2</v>
      </c>
      <c r="E20" s="140">
        <v>7.2070214898064797E-2</v>
      </c>
      <c r="F20" s="140">
        <v>7.0035585806645914E-2</v>
      </c>
      <c r="G20" s="110"/>
    </row>
    <row r="21" spans="1:7">
      <c r="B21" s="169"/>
      <c r="C21" s="107" t="s">
        <v>29</v>
      </c>
      <c r="D21" s="140">
        <v>7.5712854827716183E-2</v>
      </c>
      <c r="E21" s="140">
        <v>7.151437989185333E-2</v>
      </c>
      <c r="F21" s="140">
        <v>6.9967887419438726E-2</v>
      </c>
      <c r="G21" s="110"/>
    </row>
    <row r="22" spans="1:7">
      <c r="B22" s="169">
        <v>2028</v>
      </c>
      <c r="C22" s="107" t="s">
        <v>26</v>
      </c>
      <c r="D22" s="140">
        <v>7.5249850764385812E-2</v>
      </c>
      <c r="E22" s="140">
        <v>7.1295651133648316E-2</v>
      </c>
      <c r="F22" s="140">
        <v>6.9784520926197122E-2</v>
      </c>
    </row>
    <row r="23" spans="1:7">
      <c r="B23" s="169"/>
      <c r="C23" s="107" t="s">
        <v>27</v>
      </c>
      <c r="D23" s="140">
        <v>7.4856281429566532E-2</v>
      </c>
      <c r="E23" s="140">
        <v>7.1377420311104403E-2</v>
      </c>
      <c r="F23" s="140">
        <v>6.9984095305712798E-2</v>
      </c>
    </row>
  </sheetData>
  <mergeCells count="8">
    <mergeCell ref="B18:B21"/>
    <mergeCell ref="B22:B23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Q526"/>
  <sheetViews>
    <sheetView showGridLines="0" zoomScaleNormal="100" workbookViewId="0">
      <selection activeCell="M2" sqref="M2"/>
    </sheetView>
  </sheetViews>
  <sheetFormatPr defaultColWidth="8.81640625" defaultRowHeight="14.5"/>
  <cols>
    <col min="1" max="1" width="8.81640625" style="24"/>
    <col min="2" max="2" width="10.54296875" style="24" bestFit="1" customWidth="1"/>
    <col min="3" max="3" width="17.453125" style="24" customWidth="1"/>
    <col min="4" max="4" width="27.54296875" style="24" customWidth="1"/>
    <col min="5" max="16384" width="8.81640625" style="24"/>
  </cols>
  <sheetData>
    <row r="1" spans="2:17" ht="46.5" customHeight="1">
      <c r="C1" s="26" t="s">
        <v>4</v>
      </c>
      <c r="D1" s="40" t="s">
        <v>5</v>
      </c>
      <c r="E1" s="48"/>
      <c r="M1" s="28"/>
      <c r="N1" s="28"/>
      <c r="O1" s="28"/>
      <c r="P1" s="28"/>
      <c r="Q1" s="28"/>
    </row>
    <row r="2" spans="2:17" s="28" customFormat="1" ht="43.5">
      <c r="B2" s="26" t="s">
        <v>2</v>
      </c>
      <c r="C2" s="26" t="s">
        <v>17</v>
      </c>
      <c r="D2" s="40" t="s">
        <v>18</v>
      </c>
      <c r="E2" s="50"/>
    </row>
    <row r="3" spans="2:17">
      <c r="B3" s="29">
        <v>45293</v>
      </c>
      <c r="C3" s="41">
        <v>99.272805944712076</v>
      </c>
      <c r="D3" s="41">
        <v>3.95</v>
      </c>
    </row>
    <row r="4" spans="2:17">
      <c r="B4" s="29">
        <v>45294</v>
      </c>
      <c r="C4" s="41">
        <v>99.55838524948453</v>
      </c>
      <c r="D4" s="41">
        <v>3.91</v>
      </c>
      <c r="I4" s="30"/>
    </row>
    <row r="5" spans="2:17">
      <c r="B5" s="29">
        <v>45295</v>
      </c>
      <c r="C5" s="41">
        <v>99.488447460560664</v>
      </c>
      <c r="D5" s="41">
        <v>3.99</v>
      </c>
      <c r="I5" s="30"/>
    </row>
    <row r="6" spans="2:17">
      <c r="B6" s="29">
        <v>45296</v>
      </c>
      <c r="C6" s="41">
        <v>99.478733878765681</v>
      </c>
      <c r="D6" s="41">
        <v>4.05</v>
      </c>
      <c r="I6" s="30"/>
    </row>
    <row r="7" spans="2:17">
      <c r="B7" s="29">
        <v>45299</v>
      </c>
      <c r="C7" s="41">
        <v>99.281548168327561</v>
      </c>
      <c r="D7" s="41">
        <v>4.01</v>
      </c>
      <c r="I7" s="30"/>
    </row>
    <row r="8" spans="2:17">
      <c r="B8" s="29">
        <v>45300</v>
      </c>
      <c r="C8" s="41">
        <v>99.632208471126376</v>
      </c>
      <c r="D8" s="41">
        <v>4.0199999999999996</v>
      </c>
      <c r="I8" s="30"/>
    </row>
    <row r="9" spans="2:17">
      <c r="B9" s="31">
        <v>45301</v>
      </c>
      <c r="C9" s="41">
        <v>99.430165969790764</v>
      </c>
      <c r="D9" s="41">
        <v>4.04</v>
      </c>
      <c r="I9" s="30"/>
    </row>
    <row r="10" spans="2:17">
      <c r="B10" s="31">
        <v>45302</v>
      </c>
      <c r="C10" s="41">
        <v>99.361199539046396</v>
      </c>
      <c r="D10" s="41">
        <v>3.98</v>
      </c>
      <c r="I10" s="30"/>
    </row>
    <row r="11" spans="2:17">
      <c r="B11" s="31">
        <v>45303</v>
      </c>
      <c r="C11" s="41">
        <v>99.470963013329694</v>
      </c>
      <c r="D11" s="41">
        <v>3.96</v>
      </c>
      <c r="I11" s="30"/>
    </row>
    <row r="12" spans="2:17">
      <c r="B12" s="31">
        <v>45306</v>
      </c>
      <c r="C12" s="41">
        <v>99.470963013329694</v>
      </c>
      <c r="D12" s="41">
        <v>4.0150000000000006</v>
      </c>
      <c r="I12" s="30"/>
    </row>
    <row r="13" spans="2:17">
      <c r="B13" s="31">
        <v>45307</v>
      </c>
      <c r="C13" s="41">
        <v>100.39666735839144</v>
      </c>
      <c r="D13" s="41">
        <v>4.07</v>
      </c>
      <c r="I13" s="30"/>
    </row>
    <row r="14" spans="2:17">
      <c r="B14" s="31">
        <v>45308</v>
      </c>
      <c r="C14" s="41">
        <v>100.48700366908476</v>
      </c>
      <c r="D14" s="41">
        <v>4.0999999999999996</v>
      </c>
      <c r="I14" s="30"/>
    </row>
    <row r="15" spans="2:17">
      <c r="B15" s="31">
        <v>45309</v>
      </c>
      <c r="C15" s="41">
        <v>100.57054047252161</v>
      </c>
      <c r="D15" s="41">
        <v>4.1399999999999997</v>
      </c>
      <c r="I15" s="30"/>
    </row>
    <row r="16" spans="2:17">
      <c r="B16" s="31">
        <v>45310</v>
      </c>
      <c r="C16" s="41">
        <v>100.32964364400607</v>
      </c>
      <c r="D16" s="41">
        <v>4.1500000000000004</v>
      </c>
      <c r="I16" s="30"/>
    </row>
    <row r="17" spans="2:9">
      <c r="B17" s="31">
        <v>45313</v>
      </c>
      <c r="C17" s="41">
        <v>100.37141204572448</v>
      </c>
      <c r="D17" s="41">
        <v>4.1100000000000003</v>
      </c>
      <c r="I17" s="30"/>
    </row>
    <row r="18" spans="2:9">
      <c r="B18" s="31">
        <v>45314</v>
      </c>
      <c r="C18" s="41">
        <v>100.64922048506098</v>
      </c>
      <c r="D18" s="41">
        <v>4.1399999999999997</v>
      </c>
      <c r="I18" s="30"/>
    </row>
    <row r="19" spans="2:9">
      <c r="B19" s="31">
        <v>45315</v>
      </c>
      <c r="C19" s="41">
        <v>100.27913301867217</v>
      </c>
      <c r="D19" s="41">
        <v>4.18</v>
      </c>
      <c r="I19" s="30"/>
    </row>
    <row r="20" spans="2:9">
      <c r="B20" s="31">
        <v>45316</v>
      </c>
      <c r="C20" s="41">
        <v>100.60745208334254</v>
      </c>
      <c r="D20" s="41">
        <v>4.1399999999999997</v>
      </c>
      <c r="I20" s="30"/>
    </row>
    <row r="21" spans="2:9">
      <c r="B21" s="31">
        <v>45317</v>
      </c>
      <c r="C21" s="41">
        <v>100.4704905800333</v>
      </c>
      <c r="D21" s="41">
        <v>4.1500000000000004</v>
      </c>
      <c r="I21" s="30"/>
    </row>
    <row r="22" spans="2:9">
      <c r="B22" s="31">
        <v>45320</v>
      </c>
      <c r="C22" s="41">
        <v>100.64144961962498</v>
      </c>
      <c r="D22" s="41">
        <v>4.08</v>
      </c>
      <c r="I22" s="30"/>
    </row>
    <row r="23" spans="2:9">
      <c r="B23" s="31">
        <v>45321</v>
      </c>
      <c r="C23" s="41">
        <v>100.43552168557137</v>
      </c>
      <c r="D23" s="41">
        <v>4.0599999999999996</v>
      </c>
      <c r="I23" s="30"/>
    </row>
    <row r="24" spans="2:9">
      <c r="B24" s="31">
        <v>45322</v>
      </c>
      <c r="C24" s="41">
        <v>100.31604462949308</v>
      </c>
      <c r="D24" s="41">
        <v>3.99</v>
      </c>
      <c r="I24" s="30"/>
    </row>
    <row r="25" spans="2:9">
      <c r="B25" s="31">
        <v>45323</v>
      </c>
      <c r="C25" s="41">
        <v>100.09651768092651</v>
      </c>
      <c r="D25" s="41">
        <v>3.87</v>
      </c>
      <c r="I25" s="30"/>
    </row>
    <row r="26" spans="2:9">
      <c r="B26" s="31">
        <v>45324</v>
      </c>
      <c r="C26" s="41">
        <v>100.94548472980789</v>
      </c>
      <c r="D26" s="41">
        <v>4.03</v>
      </c>
      <c r="I26" s="30"/>
    </row>
    <row r="27" spans="2:9">
      <c r="B27" s="31">
        <v>45327</v>
      </c>
      <c r="C27" s="41">
        <v>101.46030456494192</v>
      </c>
      <c r="D27" s="41">
        <v>4.17</v>
      </c>
      <c r="I27" s="30"/>
    </row>
    <row r="28" spans="2:9">
      <c r="B28" s="31">
        <v>45328</v>
      </c>
      <c r="C28" s="41">
        <v>101.22814996004186</v>
      </c>
      <c r="D28" s="41">
        <v>4.09</v>
      </c>
      <c r="I28" s="30"/>
    </row>
    <row r="29" spans="2:9">
      <c r="B29" s="31">
        <v>45329</v>
      </c>
      <c r="C29" s="41">
        <v>101.07661808404016</v>
      </c>
      <c r="D29" s="41">
        <v>4.09</v>
      </c>
      <c r="I29" s="30"/>
    </row>
    <row r="30" spans="2:9">
      <c r="B30" s="31">
        <v>45330</v>
      </c>
      <c r="C30" s="41">
        <v>101.18152476742597</v>
      </c>
      <c r="D30" s="41">
        <v>4.1500000000000004</v>
      </c>
      <c r="I30" s="30"/>
    </row>
    <row r="31" spans="2:9">
      <c r="B31" s="31">
        <v>45331</v>
      </c>
      <c r="C31" s="41">
        <v>101.12907142573306</v>
      </c>
      <c r="D31" s="41">
        <v>4.17</v>
      </c>
      <c r="I31" s="30"/>
    </row>
    <row r="32" spans="2:9">
      <c r="B32" s="31">
        <v>45334</v>
      </c>
      <c r="C32" s="41">
        <v>101.18638155832345</v>
      </c>
      <c r="D32" s="41">
        <v>4.17</v>
      </c>
      <c r="I32" s="30"/>
    </row>
    <row r="33" spans="2:9">
      <c r="B33" s="31">
        <v>45335</v>
      </c>
      <c r="C33" s="41">
        <v>101.95375452012698</v>
      </c>
      <c r="D33" s="41">
        <v>4.3099999999999996</v>
      </c>
      <c r="I33" s="30"/>
    </row>
    <row r="34" spans="2:9">
      <c r="B34" s="31">
        <v>45336</v>
      </c>
      <c r="C34" s="41">
        <v>101.72354263158591</v>
      </c>
      <c r="D34" s="41">
        <v>4.2699999999999996</v>
      </c>
      <c r="I34" s="30"/>
    </row>
    <row r="35" spans="2:9">
      <c r="B35" s="31">
        <v>45337</v>
      </c>
      <c r="C35" s="41">
        <v>101.30877268894022</v>
      </c>
      <c r="D35" s="41">
        <v>4.24</v>
      </c>
      <c r="I35" s="30"/>
    </row>
    <row r="36" spans="2:9">
      <c r="B36" s="31">
        <v>45338</v>
      </c>
      <c r="C36" s="41">
        <v>101.28837416717076</v>
      </c>
      <c r="D36" s="41">
        <v>4.3</v>
      </c>
      <c r="I36" s="30"/>
    </row>
    <row r="37" spans="2:9">
      <c r="B37" s="31">
        <v>45341</v>
      </c>
      <c r="C37" s="41">
        <v>101.30391589804273</v>
      </c>
      <c r="D37" s="41">
        <v>4.2850000000000001</v>
      </c>
      <c r="I37" s="30"/>
    </row>
    <row r="38" spans="2:9">
      <c r="B38" s="31">
        <v>45342</v>
      </c>
      <c r="C38" s="41">
        <v>101.0979879639891</v>
      </c>
      <c r="D38" s="41">
        <v>4.2699999999999996</v>
      </c>
      <c r="I38" s="30"/>
    </row>
    <row r="39" spans="2:9">
      <c r="B39" s="31">
        <v>45343</v>
      </c>
      <c r="C39" s="41">
        <v>101.02707881688575</v>
      </c>
      <c r="D39" s="41">
        <v>4.32</v>
      </c>
      <c r="I39" s="30"/>
    </row>
    <row r="40" spans="2:9">
      <c r="B40" s="31">
        <v>45344</v>
      </c>
      <c r="C40" s="41">
        <v>100.97948226609033</v>
      </c>
      <c r="D40" s="41">
        <v>4.33</v>
      </c>
      <c r="I40" s="30"/>
    </row>
    <row r="41" spans="2:9">
      <c r="B41" s="31">
        <v>45345</v>
      </c>
      <c r="C41" s="41">
        <v>100.95908374432088</v>
      </c>
      <c r="D41" s="41">
        <v>4.26</v>
      </c>
      <c r="I41" s="30"/>
    </row>
    <row r="42" spans="2:9">
      <c r="B42" s="31">
        <v>45348</v>
      </c>
      <c r="C42" s="41">
        <v>100.85320570275557</v>
      </c>
      <c r="D42" s="41">
        <v>4.28</v>
      </c>
      <c r="I42" s="30"/>
    </row>
    <row r="43" spans="2:9">
      <c r="B43" s="31">
        <v>45349</v>
      </c>
      <c r="C43" s="41">
        <v>100.85514841911456</v>
      </c>
      <c r="D43" s="41">
        <v>4.3099999999999996</v>
      </c>
      <c r="I43" s="30"/>
    </row>
    <row r="44" spans="2:9">
      <c r="B44" s="31">
        <v>45350</v>
      </c>
      <c r="C44" s="41">
        <v>100.9969667133213</v>
      </c>
      <c r="D44" s="41">
        <v>4.2699999999999996</v>
      </c>
      <c r="I44" s="30"/>
    </row>
    <row r="45" spans="2:9">
      <c r="B45" s="31">
        <v>45351</v>
      </c>
      <c r="C45" s="41">
        <v>101.17278254381048</v>
      </c>
      <c r="D45" s="41">
        <v>4.25</v>
      </c>
      <c r="I45" s="30"/>
    </row>
    <row r="46" spans="2:9">
      <c r="B46" s="31">
        <v>45352</v>
      </c>
      <c r="C46" s="41">
        <v>100.88623188085852</v>
      </c>
      <c r="D46" s="41">
        <v>4.1900000000000004</v>
      </c>
      <c r="I46" s="30"/>
    </row>
    <row r="47" spans="2:9">
      <c r="B47" s="31">
        <v>45355</v>
      </c>
      <c r="C47" s="41">
        <v>100.85806249365305</v>
      </c>
      <c r="D47" s="41">
        <v>4.22</v>
      </c>
      <c r="I47" s="30"/>
    </row>
    <row r="48" spans="2:9">
      <c r="B48" s="31">
        <v>45356</v>
      </c>
      <c r="C48" s="41">
        <v>100.82503631555014</v>
      </c>
      <c r="D48" s="41">
        <v>4.13</v>
      </c>
      <c r="I48" s="30"/>
    </row>
    <row r="49" spans="2:9">
      <c r="B49" s="31">
        <v>45357</v>
      </c>
      <c r="C49" s="41">
        <v>100.40832365654542</v>
      </c>
      <c r="D49" s="41">
        <v>4.1100000000000003</v>
      </c>
      <c r="I49" s="30"/>
    </row>
    <row r="50" spans="2:9">
      <c r="B50" s="31">
        <v>45358</v>
      </c>
      <c r="C50" s="41">
        <v>99.877962090539413</v>
      </c>
      <c r="D50" s="41">
        <v>4.09</v>
      </c>
      <c r="I50" s="30"/>
    </row>
    <row r="51" spans="2:9">
      <c r="B51" s="31">
        <v>45359</v>
      </c>
      <c r="C51" s="41">
        <v>99.770141332615125</v>
      </c>
      <c r="D51" s="41">
        <v>4.09</v>
      </c>
      <c r="I51" s="30"/>
    </row>
    <row r="52" spans="2:9">
      <c r="B52" s="31">
        <v>45362</v>
      </c>
      <c r="C52" s="41">
        <v>99.922644566796336</v>
      </c>
      <c r="D52" s="41">
        <v>4.0999999999999996</v>
      </c>
      <c r="I52" s="30"/>
    </row>
    <row r="53" spans="2:9">
      <c r="B53" s="31">
        <v>45363</v>
      </c>
      <c r="C53" s="41">
        <v>100.00812408659216</v>
      </c>
      <c r="D53" s="41">
        <v>4.16</v>
      </c>
      <c r="I53" s="30"/>
    </row>
    <row r="54" spans="2:9">
      <c r="B54" s="31">
        <v>45364</v>
      </c>
      <c r="C54" s="41">
        <v>99.844935912436483</v>
      </c>
      <c r="D54" s="41">
        <v>4.1900000000000004</v>
      </c>
      <c r="I54" s="30"/>
    </row>
    <row r="55" spans="2:9">
      <c r="B55" s="31">
        <v>45365</v>
      </c>
      <c r="C55" s="41">
        <v>100.39958143292993</v>
      </c>
      <c r="D55" s="41">
        <v>4.29</v>
      </c>
      <c r="I55" s="30"/>
    </row>
    <row r="56" spans="2:9">
      <c r="B56" s="31">
        <v>45366</v>
      </c>
      <c r="C56" s="41">
        <v>100.46951922185382</v>
      </c>
      <c r="D56" s="41">
        <v>4.3099999999999996</v>
      </c>
      <c r="I56" s="30"/>
    </row>
    <row r="57" spans="2:9">
      <c r="B57" s="31">
        <v>45369</v>
      </c>
      <c r="C57" s="41">
        <v>100.61230887424001</v>
      </c>
      <c r="D57" s="41">
        <v>4.34</v>
      </c>
      <c r="I57" s="30"/>
    </row>
    <row r="58" spans="2:9">
      <c r="B58" s="31">
        <v>45370</v>
      </c>
      <c r="C58" s="41">
        <v>100.84446347914009</v>
      </c>
      <c r="D58" s="41">
        <v>4.3</v>
      </c>
      <c r="I58" s="30"/>
    </row>
    <row r="59" spans="2:9">
      <c r="B59" s="31">
        <v>45371</v>
      </c>
      <c r="C59" s="41">
        <v>100.42775082013537</v>
      </c>
      <c r="D59" s="41">
        <v>4.2699999999999996</v>
      </c>
      <c r="I59" s="30"/>
    </row>
    <row r="60" spans="2:9">
      <c r="B60" s="31">
        <v>45372</v>
      </c>
      <c r="C60" s="41">
        <v>101.02805017506525</v>
      </c>
      <c r="D60" s="41">
        <v>4.2699999999999996</v>
      </c>
      <c r="I60" s="30"/>
    </row>
    <row r="61" spans="2:9">
      <c r="B61" s="31">
        <v>45373</v>
      </c>
      <c r="C61" s="41">
        <v>101.43893468499297</v>
      </c>
      <c r="D61" s="41">
        <v>4.22</v>
      </c>
      <c r="I61" s="30"/>
    </row>
    <row r="62" spans="2:9">
      <c r="B62" s="31">
        <v>45376</v>
      </c>
      <c r="C62" s="41">
        <v>101.23883490001634</v>
      </c>
      <c r="D62" s="41">
        <v>4.25</v>
      </c>
      <c r="I62" s="30"/>
    </row>
    <row r="63" spans="2:9">
      <c r="B63" s="31">
        <v>45377</v>
      </c>
      <c r="C63" s="41">
        <v>101.31071540529921</v>
      </c>
      <c r="D63" s="41">
        <v>4.24</v>
      </c>
      <c r="I63" s="30"/>
    </row>
    <row r="64" spans="2:9">
      <c r="B64" s="31">
        <v>45378</v>
      </c>
      <c r="C64" s="41">
        <v>101.35928331427411</v>
      </c>
      <c r="D64" s="41">
        <v>4.2</v>
      </c>
      <c r="I64" s="30"/>
    </row>
    <row r="65" spans="2:9">
      <c r="B65" s="31">
        <v>45379</v>
      </c>
      <c r="C65" s="41">
        <v>101.55161223381477</v>
      </c>
      <c r="D65" s="41">
        <v>4.2</v>
      </c>
      <c r="I65" s="30"/>
    </row>
    <row r="66" spans="2:9">
      <c r="B66" s="31">
        <v>45380</v>
      </c>
      <c r="C66" s="41">
        <v>101.49430210122436</v>
      </c>
      <c r="D66" s="41">
        <v>4.2650000000000006</v>
      </c>
      <c r="I66" s="30"/>
    </row>
    <row r="67" spans="2:9">
      <c r="B67" s="31">
        <v>45383</v>
      </c>
      <c r="C67" s="41">
        <v>102.01106465271738</v>
      </c>
      <c r="D67" s="41">
        <v>4.33</v>
      </c>
      <c r="I67" s="30"/>
    </row>
    <row r="68" spans="2:9">
      <c r="B68" s="31">
        <v>45384</v>
      </c>
      <c r="C68" s="41">
        <v>101.81387894227927</v>
      </c>
      <c r="D68" s="41">
        <v>4.3600000000000003</v>
      </c>
      <c r="I68" s="30"/>
    </row>
    <row r="69" spans="2:9">
      <c r="B69" s="31">
        <v>45385</v>
      </c>
      <c r="C69" s="41">
        <v>101.26311885450379</v>
      </c>
      <c r="D69" s="41">
        <v>4.3600000000000003</v>
      </c>
      <c r="I69" s="30"/>
    </row>
    <row r="70" spans="2:9">
      <c r="B70" s="31">
        <v>45386</v>
      </c>
      <c r="C70" s="41">
        <v>101.13878500752801</v>
      </c>
      <c r="D70" s="41">
        <v>4.3099999999999996</v>
      </c>
      <c r="I70" s="30"/>
    </row>
    <row r="71" spans="2:9">
      <c r="B71" s="31">
        <v>45387</v>
      </c>
      <c r="C71" s="41">
        <v>101.31071540529921</v>
      </c>
      <c r="D71" s="41">
        <v>4.3899999999999997</v>
      </c>
      <c r="I71" s="30"/>
    </row>
    <row r="72" spans="2:9">
      <c r="B72" s="31">
        <v>45390</v>
      </c>
      <c r="C72" s="41">
        <v>101.15724081293851</v>
      </c>
      <c r="D72" s="41">
        <v>4.42</v>
      </c>
      <c r="I72" s="30"/>
    </row>
    <row r="73" spans="2:9">
      <c r="B73" s="31">
        <v>45391</v>
      </c>
      <c r="C73" s="41">
        <v>101.16501167837448</v>
      </c>
      <c r="D73" s="41">
        <v>4.3600000000000003</v>
      </c>
      <c r="I73" s="30"/>
    </row>
    <row r="74" spans="2:9">
      <c r="B74" s="31">
        <v>45392</v>
      </c>
      <c r="C74" s="41">
        <v>102.23059160128398</v>
      </c>
      <c r="D74" s="41">
        <v>4.55</v>
      </c>
      <c r="I74" s="30"/>
    </row>
    <row r="75" spans="2:9">
      <c r="B75" s="31">
        <v>45393</v>
      </c>
      <c r="C75" s="46">
        <v>102.2665318539254</v>
      </c>
      <c r="D75" s="46">
        <v>4.5599999999999996</v>
      </c>
      <c r="E75" s="47"/>
      <c r="I75" s="30"/>
    </row>
    <row r="76" spans="2:9">
      <c r="B76" s="31">
        <v>45394</v>
      </c>
      <c r="C76" s="41">
        <v>103.00087863762602</v>
      </c>
      <c r="D76" s="41">
        <v>4.5</v>
      </c>
      <c r="I76" s="30"/>
    </row>
    <row r="77" spans="2:9">
      <c r="B77" s="31">
        <v>45397</v>
      </c>
      <c r="C77" s="41">
        <v>103.16600952814071</v>
      </c>
      <c r="D77" s="41">
        <v>4.63</v>
      </c>
      <c r="I77" s="30"/>
    </row>
    <row r="78" spans="2:9">
      <c r="B78" s="31">
        <v>45398</v>
      </c>
      <c r="C78" s="41">
        <v>103.21360607893611</v>
      </c>
      <c r="D78" s="41">
        <v>4.67</v>
      </c>
      <c r="I78" s="30"/>
    </row>
    <row r="79" spans="2:9">
      <c r="B79" s="31">
        <v>45399</v>
      </c>
      <c r="C79" s="41">
        <v>102.91637047600966</v>
      </c>
      <c r="D79" s="41">
        <v>4.59</v>
      </c>
      <c r="I79" s="30"/>
    </row>
    <row r="80" spans="2:9">
      <c r="B80" s="31">
        <v>45400</v>
      </c>
      <c r="C80" s="41">
        <v>103.1106421119093</v>
      </c>
      <c r="D80" s="41">
        <v>4.6399999999999997</v>
      </c>
      <c r="I80" s="30"/>
    </row>
    <row r="81" spans="2:9">
      <c r="B81" s="31">
        <v>45401</v>
      </c>
      <c r="C81" s="41">
        <v>103.11355618644779</v>
      </c>
      <c r="D81" s="41">
        <v>4.62</v>
      </c>
      <c r="I81" s="30"/>
    </row>
    <row r="82" spans="2:9">
      <c r="B82" s="31">
        <v>45404</v>
      </c>
      <c r="C82" s="41">
        <v>103.03876160662644</v>
      </c>
      <c r="D82" s="41">
        <v>4.62</v>
      </c>
      <c r="I82" s="30"/>
    </row>
    <row r="83" spans="2:9">
      <c r="B83" s="31">
        <v>45405</v>
      </c>
      <c r="C83" s="41">
        <v>102.64827561846816</v>
      </c>
      <c r="D83" s="41">
        <v>4.6100000000000003</v>
      </c>
      <c r="I83" s="30"/>
    </row>
    <row r="84" spans="2:9">
      <c r="B84" s="31">
        <v>45406</v>
      </c>
      <c r="C84" s="41">
        <v>102.82506280713683</v>
      </c>
      <c r="D84" s="41">
        <v>4.6500000000000004</v>
      </c>
      <c r="I84" s="30"/>
    </row>
    <row r="85" spans="2:9">
      <c r="B85" s="31">
        <v>45407</v>
      </c>
      <c r="C85" s="41">
        <v>102.57348103864683</v>
      </c>
      <c r="D85" s="41">
        <v>4.7</v>
      </c>
      <c r="I85" s="30"/>
    </row>
    <row r="86" spans="2:9">
      <c r="B86" s="31">
        <v>45408</v>
      </c>
      <c r="C86" s="41">
        <v>102.9037428196762</v>
      </c>
      <c r="D86" s="41">
        <v>4.67</v>
      </c>
      <c r="I86" s="30"/>
    </row>
    <row r="87" spans="2:9">
      <c r="B87" s="31">
        <v>45411</v>
      </c>
      <c r="C87" s="41">
        <v>102.55502523323634</v>
      </c>
      <c r="D87" s="41">
        <v>4.63</v>
      </c>
      <c r="I87" s="30"/>
    </row>
    <row r="88" spans="2:9">
      <c r="B88" s="31">
        <v>45412</v>
      </c>
      <c r="C88" s="41">
        <v>103.17863718447417</v>
      </c>
      <c r="D88" s="41">
        <v>4.6900000000000004</v>
      </c>
      <c r="I88" s="30"/>
    </row>
    <row r="89" spans="2:9">
      <c r="B89" s="31">
        <v>45413</v>
      </c>
      <c r="C89" s="41">
        <v>102.72598427282801</v>
      </c>
      <c r="D89" s="41">
        <v>4.63</v>
      </c>
      <c r="I89" s="30"/>
    </row>
    <row r="90" spans="2:9">
      <c r="B90" s="31">
        <v>45414</v>
      </c>
      <c r="C90" s="41">
        <v>102.28304494297689</v>
      </c>
      <c r="D90" s="41">
        <v>4.58</v>
      </c>
      <c r="I90" s="30"/>
    </row>
    <row r="91" spans="2:9">
      <c r="B91" s="31">
        <v>45415</v>
      </c>
      <c r="C91" s="41">
        <v>102.02174959269186</v>
      </c>
      <c r="D91" s="41">
        <v>4.5</v>
      </c>
      <c r="I91" s="30"/>
    </row>
    <row r="92" spans="2:9">
      <c r="B92" s="31">
        <v>45418</v>
      </c>
      <c r="C92" s="41">
        <v>102.04214811446133</v>
      </c>
      <c r="D92" s="41">
        <v>4.49</v>
      </c>
      <c r="I92" s="30"/>
    </row>
    <row r="93" spans="2:9">
      <c r="B93" s="31">
        <v>45419</v>
      </c>
      <c r="C93" s="41">
        <v>102.39280841726017</v>
      </c>
      <c r="D93" s="41">
        <v>4.47</v>
      </c>
      <c r="I93" s="30"/>
    </row>
    <row r="94" spans="2:9">
      <c r="B94" s="31">
        <v>45420</v>
      </c>
      <c r="C94" s="41">
        <v>102.52297041331293</v>
      </c>
      <c r="D94" s="41">
        <v>4.4800000000000004</v>
      </c>
      <c r="I94" s="30"/>
    </row>
    <row r="95" spans="2:9">
      <c r="B95" s="31">
        <v>45421</v>
      </c>
      <c r="C95" s="41">
        <v>102.21310715405301</v>
      </c>
      <c r="D95" s="41">
        <v>4.45</v>
      </c>
      <c r="I95" s="30"/>
    </row>
    <row r="96" spans="2:9">
      <c r="B96" s="31">
        <v>45422</v>
      </c>
      <c r="C96" s="41">
        <v>102.28498765933587</v>
      </c>
      <c r="D96" s="41">
        <v>4.5</v>
      </c>
      <c r="I96" s="30"/>
    </row>
    <row r="97" spans="2:9">
      <c r="B97" s="31">
        <v>45425</v>
      </c>
      <c r="C97" s="41">
        <v>102.20436493043752</v>
      </c>
      <c r="D97" s="41">
        <v>4.4800000000000004</v>
      </c>
      <c r="I97" s="30"/>
    </row>
    <row r="98" spans="2:9">
      <c r="B98" s="31">
        <v>45426</v>
      </c>
      <c r="C98" s="41">
        <v>102.00523650364039</v>
      </c>
      <c r="D98" s="41">
        <v>4.45</v>
      </c>
      <c r="I98" s="30"/>
    </row>
    <row r="99" spans="2:9">
      <c r="B99" s="31">
        <v>45427</v>
      </c>
      <c r="C99" s="41">
        <v>101.35636923973563</v>
      </c>
      <c r="D99" s="41">
        <v>4.3600000000000003</v>
      </c>
      <c r="I99" s="30"/>
    </row>
    <row r="100" spans="2:9">
      <c r="B100" s="31">
        <v>45428</v>
      </c>
      <c r="C100" s="41">
        <v>101.4700181467369</v>
      </c>
      <c r="D100" s="41">
        <v>4.38</v>
      </c>
      <c r="I100" s="30"/>
    </row>
    <row r="101" spans="2:9">
      <c r="B101" s="31">
        <v>45429</v>
      </c>
      <c r="C101" s="41">
        <v>101.45350505768542</v>
      </c>
      <c r="D101" s="41">
        <v>4.42</v>
      </c>
      <c r="I101" s="30"/>
    </row>
    <row r="102" spans="2:9">
      <c r="B102" s="31">
        <v>45432</v>
      </c>
      <c r="C102" s="41">
        <v>101.57006803922522</v>
      </c>
      <c r="D102" s="41">
        <v>4.4400000000000004</v>
      </c>
      <c r="I102" s="30"/>
    </row>
    <row r="103" spans="2:9">
      <c r="B103" s="31">
        <v>45433</v>
      </c>
      <c r="C103" s="41">
        <v>101.66331842445703</v>
      </c>
      <c r="D103" s="41">
        <v>4.41</v>
      </c>
      <c r="I103" s="30"/>
    </row>
    <row r="104" spans="2:9">
      <c r="B104" s="31">
        <v>45434</v>
      </c>
      <c r="C104" s="41">
        <v>101.92752784928054</v>
      </c>
      <c r="D104" s="41">
        <v>4.43</v>
      </c>
      <c r="I104" s="30"/>
    </row>
    <row r="105" spans="2:9">
      <c r="B105" s="31">
        <v>45435</v>
      </c>
      <c r="C105" s="41">
        <v>102.09751553069273</v>
      </c>
      <c r="D105" s="41">
        <v>4.47</v>
      </c>
      <c r="I105" s="30"/>
    </row>
    <row r="106" spans="2:9">
      <c r="B106" s="31">
        <v>45436</v>
      </c>
      <c r="C106" s="41">
        <v>101.72451398976543</v>
      </c>
      <c r="D106" s="41">
        <v>4.46</v>
      </c>
      <c r="I106" s="30"/>
    </row>
    <row r="107" spans="2:9">
      <c r="B107" s="31">
        <v>45439</v>
      </c>
      <c r="C107" s="41">
        <v>101.59920878461017</v>
      </c>
      <c r="D107" s="41">
        <v>4.5</v>
      </c>
      <c r="I107" s="30"/>
    </row>
    <row r="108" spans="2:9">
      <c r="B108" s="31">
        <v>45440</v>
      </c>
      <c r="C108" s="41">
        <v>101.61766459002064</v>
      </c>
      <c r="D108" s="41">
        <v>4.54</v>
      </c>
      <c r="I108" s="30"/>
    </row>
    <row r="109" spans="2:9">
      <c r="B109" s="31">
        <v>45441</v>
      </c>
      <c r="C109" s="41">
        <v>102.11111454520569</v>
      </c>
      <c r="D109" s="41">
        <v>4.6100000000000003</v>
      </c>
      <c r="I109" s="30"/>
    </row>
    <row r="110" spans="2:9">
      <c r="B110" s="31">
        <v>45442</v>
      </c>
      <c r="C110" s="41">
        <v>101.71674312432944</v>
      </c>
      <c r="D110" s="41">
        <v>4.55</v>
      </c>
      <c r="I110" s="30"/>
    </row>
    <row r="111" spans="2:9">
      <c r="B111" s="31">
        <v>45443</v>
      </c>
      <c r="C111" s="41">
        <v>101.67303200625204</v>
      </c>
      <c r="D111" s="41">
        <v>4.51</v>
      </c>
      <c r="I111" s="30"/>
    </row>
    <row r="112" spans="2:9">
      <c r="B112" s="31">
        <v>45446</v>
      </c>
      <c r="C112" s="41">
        <v>101.15724081293851</v>
      </c>
      <c r="D112" s="41">
        <v>4.41</v>
      </c>
      <c r="I112" s="30"/>
    </row>
    <row r="113" spans="2:9">
      <c r="B113" s="31">
        <v>45447</v>
      </c>
      <c r="C113" s="41">
        <v>101.12810006755355</v>
      </c>
      <c r="D113" s="41">
        <v>4.33</v>
      </c>
      <c r="I113" s="30"/>
    </row>
    <row r="114" spans="2:9">
      <c r="B114" s="31">
        <v>45448</v>
      </c>
      <c r="C114" s="41">
        <v>101.28157465991427</v>
      </c>
      <c r="D114" s="41">
        <v>4.29</v>
      </c>
      <c r="I114" s="30"/>
    </row>
    <row r="115" spans="2:9">
      <c r="B115" s="31">
        <v>45449</v>
      </c>
      <c r="C115" s="41">
        <v>101.12032920211757</v>
      </c>
      <c r="D115" s="41">
        <v>4.28</v>
      </c>
      <c r="I115" s="30"/>
    </row>
    <row r="116" spans="2:9">
      <c r="B116" s="31">
        <v>45450</v>
      </c>
      <c r="C116" s="41">
        <v>101.88090265666463</v>
      </c>
      <c r="D116" s="41">
        <v>4.43</v>
      </c>
      <c r="I116" s="30"/>
    </row>
    <row r="117" spans="2:9">
      <c r="B117" s="31">
        <v>45453</v>
      </c>
      <c r="C117" s="41">
        <v>102.13831257423165</v>
      </c>
      <c r="D117" s="41">
        <v>4.47</v>
      </c>
      <c r="I117" s="30"/>
    </row>
    <row r="118" spans="2:9">
      <c r="B118" s="31">
        <v>45454</v>
      </c>
      <c r="C118" s="41">
        <v>102.2160212285915</v>
      </c>
      <c r="D118" s="41">
        <v>4.3899999999999997</v>
      </c>
      <c r="I118" s="30"/>
    </row>
    <row r="119" spans="2:9">
      <c r="B119" s="31">
        <v>45455</v>
      </c>
      <c r="C119" s="41">
        <v>101.64777669358507</v>
      </c>
      <c r="D119" s="41">
        <v>4.3099999999999996</v>
      </c>
      <c r="I119" s="30"/>
    </row>
    <row r="120" spans="2:9">
      <c r="B120" s="31">
        <v>45456</v>
      </c>
      <c r="C120" s="41">
        <v>102.18299505048856</v>
      </c>
      <c r="D120" s="41">
        <v>4.24</v>
      </c>
      <c r="I120" s="30"/>
    </row>
    <row r="121" spans="2:9">
      <c r="B121" s="31">
        <v>45457</v>
      </c>
      <c r="C121" s="41">
        <v>102.5268558460309</v>
      </c>
      <c r="D121" s="41">
        <v>4.2</v>
      </c>
      <c r="I121" s="30"/>
    </row>
    <row r="122" spans="2:9">
      <c r="B122" s="31">
        <v>45460</v>
      </c>
      <c r="C122" s="41">
        <v>102.30344346474634</v>
      </c>
      <c r="D122" s="41">
        <v>4.28</v>
      </c>
      <c r="I122" s="30"/>
    </row>
    <row r="123" spans="2:9">
      <c r="B123" s="31">
        <v>45461</v>
      </c>
      <c r="C123" s="41">
        <v>102.24127654125846</v>
      </c>
      <c r="D123" s="41">
        <v>4.22</v>
      </c>
      <c r="I123" s="30"/>
    </row>
    <row r="124" spans="2:9">
      <c r="B124" s="31">
        <v>45462</v>
      </c>
      <c r="C124" s="41">
        <v>102.23933382489945</v>
      </c>
      <c r="D124" s="41">
        <v>4.2349999999999994</v>
      </c>
      <c r="I124" s="30"/>
    </row>
    <row r="125" spans="2:9">
      <c r="B125" s="31">
        <v>45463</v>
      </c>
      <c r="C125" s="41">
        <v>102.56376745685183</v>
      </c>
      <c r="D125" s="41">
        <v>4.25</v>
      </c>
      <c r="I125" s="30"/>
    </row>
    <row r="126" spans="2:9">
      <c r="B126" s="31">
        <v>45464</v>
      </c>
      <c r="C126" s="41">
        <v>102.76580995818748</v>
      </c>
      <c r="D126" s="41">
        <v>4.25</v>
      </c>
      <c r="I126" s="30"/>
    </row>
    <row r="127" spans="2:9">
      <c r="B127" s="31">
        <v>45467</v>
      </c>
      <c r="C127" s="41">
        <v>102.45206126620955</v>
      </c>
      <c r="D127" s="41">
        <v>4.25</v>
      </c>
      <c r="I127" s="30"/>
    </row>
    <row r="128" spans="2:9">
      <c r="B128" s="31">
        <v>45468</v>
      </c>
      <c r="C128" s="41">
        <v>102.58222326226229</v>
      </c>
      <c r="D128" s="41">
        <v>4.2300000000000004</v>
      </c>
      <c r="I128" s="30"/>
    </row>
    <row r="129" spans="2:9">
      <c r="B129" s="31">
        <v>45469</v>
      </c>
      <c r="C129" s="41">
        <v>103.01447765213898</v>
      </c>
      <c r="D129" s="41">
        <v>4.32</v>
      </c>
      <c r="I129" s="30"/>
    </row>
    <row r="130" spans="2:9">
      <c r="B130" s="31">
        <v>45470</v>
      </c>
      <c r="C130" s="41">
        <v>102.87265935793226</v>
      </c>
      <c r="D130" s="41">
        <v>4.29</v>
      </c>
      <c r="I130" s="30"/>
    </row>
    <row r="131" spans="2:9">
      <c r="B131" s="31">
        <v>45471</v>
      </c>
      <c r="C131" s="41">
        <v>102.83380503075233</v>
      </c>
      <c r="D131" s="41">
        <v>4.3600000000000003</v>
      </c>
      <c r="I131" s="30"/>
    </row>
    <row r="132" spans="2:9">
      <c r="B132" s="31">
        <v>45474</v>
      </c>
      <c r="C132" s="41">
        <v>102.86780256703476</v>
      </c>
      <c r="D132" s="41">
        <v>4.4800000000000004</v>
      </c>
      <c r="I132" s="30"/>
    </row>
    <row r="133" spans="2:9">
      <c r="B133" s="31">
        <v>45475</v>
      </c>
      <c r="C133" s="41">
        <v>102.69392945290458</v>
      </c>
      <c r="D133" s="41">
        <v>4.43</v>
      </c>
      <c r="I133" s="30"/>
    </row>
    <row r="134" spans="2:9">
      <c r="B134" s="31">
        <v>45476</v>
      </c>
      <c r="C134" s="41">
        <v>102.38406619364468</v>
      </c>
      <c r="D134" s="41">
        <v>4.3600000000000003</v>
      </c>
      <c r="I134" s="30"/>
    </row>
    <row r="135" spans="2:9">
      <c r="B135" s="31">
        <v>45477</v>
      </c>
      <c r="C135" s="41">
        <v>102.11888541064167</v>
      </c>
      <c r="D135" s="41">
        <v>4.32</v>
      </c>
      <c r="I135" s="30"/>
    </row>
    <row r="136" spans="2:9">
      <c r="B136" s="31">
        <v>45478</v>
      </c>
      <c r="C136" s="41">
        <v>101.87118907486965</v>
      </c>
      <c r="D136" s="41">
        <v>4.28</v>
      </c>
      <c r="I136" s="30"/>
    </row>
    <row r="137" spans="2:9">
      <c r="B137" s="31">
        <v>45481</v>
      </c>
      <c r="C137" s="41">
        <v>101.99260884730693</v>
      </c>
      <c r="D137" s="41">
        <v>4.28</v>
      </c>
      <c r="I137" s="30"/>
    </row>
    <row r="138" spans="2:9">
      <c r="B138" s="31">
        <v>45482</v>
      </c>
      <c r="C138" s="41">
        <v>102.11791405246218</v>
      </c>
      <c r="D138" s="41">
        <v>4.3</v>
      </c>
      <c r="I138" s="30"/>
    </row>
    <row r="139" spans="2:9">
      <c r="B139" s="31">
        <v>45483</v>
      </c>
      <c r="C139" s="41">
        <v>102.03923403992283</v>
      </c>
      <c r="D139" s="41">
        <v>4.28</v>
      </c>
      <c r="I139" s="30"/>
    </row>
    <row r="140" spans="2:9">
      <c r="B140" s="31">
        <v>45484</v>
      </c>
      <c r="C140" s="41">
        <v>101.44864826678794</v>
      </c>
      <c r="D140" s="41">
        <v>4.2</v>
      </c>
      <c r="I140" s="30"/>
    </row>
    <row r="141" spans="2:9">
      <c r="B141" s="31">
        <v>45485</v>
      </c>
      <c r="C141" s="41">
        <v>101.11158697850209</v>
      </c>
      <c r="D141" s="41">
        <v>4.18</v>
      </c>
      <c r="I141" s="30"/>
    </row>
    <row r="142" spans="2:9">
      <c r="B142" s="31">
        <v>45488</v>
      </c>
      <c r="C142" s="41">
        <v>101.20483736373392</v>
      </c>
      <c r="D142" s="41">
        <v>4.2300000000000004</v>
      </c>
      <c r="I142" s="30"/>
    </row>
    <row r="143" spans="2:9">
      <c r="B143" s="31">
        <v>45489</v>
      </c>
      <c r="C143" s="41">
        <v>101.28351737627325</v>
      </c>
      <c r="D143" s="41">
        <v>4.17</v>
      </c>
      <c r="I143" s="30"/>
    </row>
    <row r="144" spans="2:9">
      <c r="B144" s="31">
        <v>45490</v>
      </c>
      <c r="C144" s="41">
        <v>100.77646840657523</v>
      </c>
      <c r="D144" s="41">
        <v>4.16</v>
      </c>
      <c r="I144" s="30"/>
    </row>
    <row r="145" spans="2:9">
      <c r="B145" s="31">
        <v>45491</v>
      </c>
      <c r="C145" s="41">
        <v>101.18929563286194</v>
      </c>
      <c r="D145" s="41">
        <v>4.2</v>
      </c>
      <c r="I145" s="30"/>
    </row>
    <row r="146" spans="2:9">
      <c r="B146" s="31">
        <v>45492</v>
      </c>
      <c r="C146" s="41">
        <v>101.40590850689004</v>
      </c>
      <c r="D146" s="41">
        <v>4.25</v>
      </c>
      <c r="I146" s="30"/>
    </row>
    <row r="147" spans="2:9">
      <c r="B147" s="31">
        <v>45495</v>
      </c>
      <c r="C147" s="41">
        <v>101.32625713617118</v>
      </c>
      <c r="D147" s="41">
        <v>4.26</v>
      </c>
      <c r="I147" s="30"/>
    </row>
    <row r="148" spans="2:9">
      <c r="B148" s="31">
        <v>45496</v>
      </c>
      <c r="C148" s="41">
        <v>101.45836184858292</v>
      </c>
      <c r="D148" s="41">
        <v>4.25</v>
      </c>
      <c r="I148" s="30"/>
    </row>
    <row r="149" spans="2:9">
      <c r="B149" s="31">
        <v>45497</v>
      </c>
      <c r="C149" s="41">
        <v>101.40105171599254</v>
      </c>
      <c r="D149" s="41">
        <v>4.28</v>
      </c>
      <c r="I149" s="30"/>
    </row>
    <row r="150" spans="2:9">
      <c r="B150" s="31">
        <v>45498</v>
      </c>
      <c r="C150" s="41">
        <v>101.36608282153061</v>
      </c>
      <c r="D150" s="41">
        <v>4.2699999999999996</v>
      </c>
      <c r="I150" s="30"/>
    </row>
    <row r="151" spans="2:9">
      <c r="B151" s="31">
        <v>45499</v>
      </c>
      <c r="C151" s="41">
        <v>101.32819985253019</v>
      </c>
      <c r="D151" s="41">
        <v>4.2</v>
      </c>
      <c r="I151" s="30"/>
    </row>
    <row r="152" spans="2:9">
      <c r="B152" s="31">
        <v>45502</v>
      </c>
      <c r="C152" s="41">
        <v>101.56909668104572</v>
      </c>
      <c r="D152" s="41">
        <v>4.17</v>
      </c>
      <c r="I152" s="30"/>
    </row>
    <row r="153" spans="2:9">
      <c r="B153" s="31">
        <v>45503</v>
      </c>
      <c r="C153" s="41">
        <v>101.55938309925074</v>
      </c>
      <c r="D153" s="41">
        <v>4.1500000000000004</v>
      </c>
      <c r="I153" s="30"/>
    </row>
    <row r="154" spans="2:9">
      <c r="B154" s="31">
        <v>45504</v>
      </c>
      <c r="C154" s="41">
        <v>101.11450105304058</v>
      </c>
      <c r="D154" s="41">
        <v>4.09</v>
      </c>
      <c r="I154" s="30"/>
    </row>
    <row r="155" spans="2:9">
      <c r="B155" s="31">
        <v>45505</v>
      </c>
      <c r="C155" s="41">
        <v>101.4301924613775</v>
      </c>
      <c r="D155" s="41">
        <v>3.99</v>
      </c>
      <c r="I155" s="30"/>
    </row>
    <row r="156" spans="2:9">
      <c r="B156" s="31">
        <v>45506</v>
      </c>
      <c r="C156" s="41">
        <v>100.25193498964622</v>
      </c>
      <c r="D156" s="41">
        <v>3.8</v>
      </c>
      <c r="I156" s="30"/>
    </row>
    <row r="157" spans="2:9">
      <c r="B157" s="31">
        <v>45509</v>
      </c>
      <c r="C157" s="41">
        <v>99.747800094486664</v>
      </c>
      <c r="D157" s="41">
        <v>3.78</v>
      </c>
      <c r="I157" s="30"/>
    </row>
    <row r="158" spans="2:9">
      <c r="B158" s="31">
        <v>45510</v>
      </c>
      <c r="C158" s="41">
        <v>100.01978038474616</v>
      </c>
      <c r="D158" s="41">
        <v>3.9</v>
      </c>
      <c r="I158" s="30"/>
    </row>
    <row r="159" spans="2:9">
      <c r="B159" s="31">
        <v>45511</v>
      </c>
      <c r="C159" s="41">
        <v>100.24125004967175</v>
      </c>
      <c r="D159" s="41">
        <v>3.96</v>
      </c>
      <c r="I159" s="30"/>
    </row>
    <row r="160" spans="2:9">
      <c r="B160" s="31">
        <v>45512</v>
      </c>
      <c r="C160" s="41">
        <v>100.25290634782571</v>
      </c>
      <c r="D160" s="41">
        <v>3.99</v>
      </c>
      <c r="I160" s="30"/>
    </row>
    <row r="161" spans="2:9">
      <c r="B161" s="31">
        <v>45513</v>
      </c>
      <c r="C161" s="41">
        <v>100.18102584254285</v>
      </c>
      <c r="D161" s="41">
        <v>3.94</v>
      </c>
      <c r="I161" s="30"/>
    </row>
    <row r="162" spans="2:9">
      <c r="B162" s="31">
        <v>45516</v>
      </c>
      <c r="C162" s="41">
        <v>100.18491127526083</v>
      </c>
      <c r="D162" s="41">
        <v>3.9</v>
      </c>
      <c r="I162" s="30"/>
    </row>
    <row r="163" spans="2:9">
      <c r="B163" s="31">
        <v>45517</v>
      </c>
      <c r="C163" s="41">
        <v>99.621523531151894</v>
      </c>
      <c r="D163" s="41">
        <v>3.85</v>
      </c>
      <c r="I163" s="30"/>
    </row>
    <row r="164" spans="2:9">
      <c r="B164" s="31">
        <v>45518</v>
      </c>
      <c r="C164" s="41">
        <v>99.630265754767393</v>
      </c>
      <c r="D164" s="41">
        <v>3.83</v>
      </c>
      <c r="I164" s="30"/>
    </row>
    <row r="165" spans="2:9">
      <c r="B165" s="31">
        <v>45519</v>
      </c>
      <c r="C165" s="41">
        <v>100.02755125018214</v>
      </c>
      <c r="D165" s="41">
        <v>3.92</v>
      </c>
      <c r="I165" s="30"/>
    </row>
    <row r="166" spans="2:9">
      <c r="B166" s="31">
        <v>45520</v>
      </c>
      <c r="C166" s="41">
        <v>99.528273145920082</v>
      </c>
      <c r="D166" s="41">
        <v>3.89</v>
      </c>
      <c r="I166" s="30"/>
    </row>
    <row r="167" spans="2:9">
      <c r="B167" s="31">
        <v>45523</v>
      </c>
      <c r="C167" s="41">
        <v>98.96779947634964</v>
      </c>
      <c r="D167" s="41">
        <v>3.86</v>
      </c>
      <c r="I167" s="30"/>
    </row>
    <row r="168" spans="2:9">
      <c r="B168" s="31">
        <v>45524</v>
      </c>
      <c r="C168" s="41">
        <v>98.535545086472965</v>
      </c>
      <c r="D168" s="41">
        <v>3.82</v>
      </c>
      <c r="I168" s="30"/>
    </row>
    <row r="169" spans="2:9">
      <c r="B169" s="31">
        <v>45525</v>
      </c>
      <c r="C169" s="41">
        <v>98.145059098314704</v>
      </c>
      <c r="D169" s="41">
        <v>3.79</v>
      </c>
      <c r="I169" s="30"/>
    </row>
    <row r="170" spans="2:9">
      <c r="B170" s="31">
        <v>45526</v>
      </c>
      <c r="C170" s="41">
        <v>98.600626084499339</v>
      </c>
      <c r="D170" s="41">
        <v>3.86</v>
      </c>
      <c r="I170" s="30"/>
    </row>
    <row r="171" spans="2:9">
      <c r="B171" s="31">
        <v>45527</v>
      </c>
      <c r="C171" s="41">
        <v>97.833253122695794</v>
      </c>
      <c r="D171" s="41">
        <v>3.81</v>
      </c>
      <c r="I171" s="30"/>
    </row>
    <row r="172" spans="2:9">
      <c r="B172" s="31">
        <v>45530</v>
      </c>
      <c r="C172" s="41">
        <v>97.962443760569045</v>
      </c>
      <c r="D172" s="41">
        <v>3.82</v>
      </c>
      <c r="I172" s="30"/>
    </row>
    <row r="173" spans="2:9">
      <c r="B173" s="31">
        <v>45531</v>
      </c>
      <c r="C173" s="41">
        <v>97.672007664899112</v>
      </c>
      <c r="D173" s="41">
        <v>3.83</v>
      </c>
      <c r="I173" s="30"/>
    </row>
    <row r="174" spans="2:9">
      <c r="B174" s="31">
        <v>45532</v>
      </c>
      <c r="C174" s="41">
        <v>98.198483798187098</v>
      </c>
      <c r="D174" s="41">
        <v>3.84</v>
      </c>
      <c r="I174" s="30"/>
    </row>
    <row r="175" spans="2:9">
      <c r="B175" s="31">
        <v>45533</v>
      </c>
      <c r="C175" s="41">
        <v>98.440351984882142</v>
      </c>
      <c r="D175" s="41">
        <v>3.87</v>
      </c>
      <c r="I175" s="30"/>
    </row>
    <row r="176" spans="2:9">
      <c r="B176" s="31">
        <v>45534</v>
      </c>
      <c r="C176" s="41">
        <v>98.785184138603981</v>
      </c>
      <c r="D176" s="41">
        <v>3.91</v>
      </c>
      <c r="I176" s="30"/>
    </row>
    <row r="177" spans="2:9">
      <c r="B177" s="31">
        <v>45537</v>
      </c>
      <c r="C177" s="41">
        <v>98.741473020526584</v>
      </c>
      <c r="D177" s="41">
        <v>3.875</v>
      </c>
      <c r="I177" s="30"/>
    </row>
    <row r="178" spans="2:9">
      <c r="B178" s="31">
        <v>45538</v>
      </c>
      <c r="C178" s="41">
        <v>98.908546627400256</v>
      </c>
      <c r="D178" s="41">
        <v>3.84</v>
      </c>
      <c r="I178" s="30"/>
    </row>
    <row r="179" spans="2:9">
      <c r="B179" s="31">
        <v>45539</v>
      </c>
      <c r="C179" s="41">
        <v>98.454922357574631</v>
      </c>
      <c r="D179" s="41">
        <v>3.77</v>
      </c>
      <c r="I179" s="30"/>
    </row>
    <row r="180" spans="2:9">
      <c r="B180" s="31">
        <v>45540</v>
      </c>
      <c r="C180" s="41">
        <v>98.211111454520577</v>
      </c>
      <c r="D180" s="41">
        <v>3.73</v>
      </c>
      <c r="I180" s="30"/>
    </row>
    <row r="181" spans="2:9">
      <c r="B181" s="31">
        <v>45541</v>
      </c>
      <c r="C181" s="41">
        <v>98.27910652708546</v>
      </c>
      <c r="D181" s="41">
        <v>3.72</v>
      </c>
      <c r="I181" s="30"/>
    </row>
    <row r="182" spans="2:9">
      <c r="B182" s="31">
        <v>45544</v>
      </c>
      <c r="C182" s="41">
        <v>98.643365844397266</v>
      </c>
      <c r="D182" s="41">
        <v>3.7</v>
      </c>
      <c r="I182" s="30"/>
    </row>
    <row r="183" spans="2:9">
      <c r="B183" s="31">
        <v>45545</v>
      </c>
      <c r="C183" s="41">
        <v>98.719131782398122</v>
      </c>
      <c r="D183" s="41">
        <v>3.65</v>
      </c>
      <c r="I183" s="30"/>
    </row>
    <row r="184" spans="2:9">
      <c r="B184" s="31">
        <v>45546</v>
      </c>
      <c r="C184" s="41">
        <v>98.771585124091004</v>
      </c>
      <c r="D184" s="41">
        <v>3.65</v>
      </c>
      <c r="I184" s="30"/>
    </row>
    <row r="185" spans="2:9">
      <c r="B185" s="31">
        <v>45547</v>
      </c>
      <c r="C185" s="41">
        <v>98.462693223010604</v>
      </c>
      <c r="D185" s="41">
        <v>3.68</v>
      </c>
      <c r="I185" s="30"/>
    </row>
    <row r="186" spans="2:9">
      <c r="B186" s="31">
        <v>45548</v>
      </c>
      <c r="C186" s="41">
        <v>98.217910961777065</v>
      </c>
      <c r="D186" s="41">
        <v>3.66</v>
      </c>
      <c r="I186" s="30"/>
    </row>
    <row r="187" spans="2:9">
      <c r="B187" s="31">
        <v>45551</v>
      </c>
      <c r="C187" s="41">
        <v>97.876964240773219</v>
      </c>
      <c r="D187" s="41">
        <v>3.63</v>
      </c>
      <c r="I187" s="30"/>
    </row>
    <row r="188" spans="2:9">
      <c r="B188" s="31">
        <v>45552</v>
      </c>
      <c r="C188" s="41">
        <v>98.004212162287473</v>
      </c>
      <c r="D188" s="41">
        <v>3.65</v>
      </c>
      <c r="I188" s="30"/>
    </row>
    <row r="189" spans="2:9">
      <c r="B189" s="31">
        <v>45553</v>
      </c>
      <c r="C189" s="41">
        <v>97.714747424797025</v>
      </c>
      <c r="D189" s="41">
        <v>3.7</v>
      </c>
      <c r="I189" s="30"/>
    </row>
    <row r="190" spans="2:9">
      <c r="B190" s="31">
        <v>45554</v>
      </c>
      <c r="C190" s="41">
        <v>97.732231872027981</v>
      </c>
      <c r="D190" s="41">
        <v>3.73</v>
      </c>
      <c r="I190" s="30"/>
    </row>
    <row r="191" spans="2:9">
      <c r="B191" s="31">
        <v>45555</v>
      </c>
      <c r="C191" s="41">
        <v>97.838109913593286</v>
      </c>
      <c r="D191" s="41">
        <v>3.73</v>
      </c>
      <c r="I191" s="30"/>
    </row>
    <row r="192" spans="2:9">
      <c r="B192" s="31">
        <v>45558</v>
      </c>
      <c r="C192" s="41">
        <v>97.962443760569045</v>
      </c>
      <c r="D192" s="41">
        <v>3.75</v>
      </c>
      <c r="I192" s="30"/>
    </row>
    <row r="193" spans="2:9">
      <c r="B193" s="31">
        <v>45559</v>
      </c>
      <c r="C193" s="41">
        <v>97.588470861462255</v>
      </c>
      <c r="D193" s="41">
        <v>3.74</v>
      </c>
      <c r="I193" s="30"/>
    </row>
    <row r="194" spans="2:9">
      <c r="B194" s="31">
        <v>45560</v>
      </c>
      <c r="C194" s="41">
        <v>98.021696609518443</v>
      </c>
      <c r="D194" s="41">
        <v>3.79</v>
      </c>
      <c r="I194" s="30"/>
    </row>
    <row r="195" spans="2:9">
      <c r="B195" s="31">
        <v>45561</v>
      </c>
      <c r="C195" s="41">
        <v>97.681721246694082</v>
      </c>
      <c r="D195" s="41">
        <v>3.79</v>
      </c>
      <c r="I195" s="30"/>
    </row>
    <row r="196" spans="2:9">
      <c r="B196" s="31">
        <v>45562</v>
      </c>
      <c r="C196" s="41">
        <v>97.505905416204925</v>
      </c>
      <c r="D196" s="41">
        <v>3.75</v>
      </c>
      <c r="I196" s="30"/>
    </row>
    <row r="197" spans="2:9">
      <c r="B197" s="31">
        <v>45565</v>
      </c>
      <c r="C197" s="41">
        <v>97.892505971645178</v>
      </c>
      <c r="D197" s="41">
        <v>3.81</v>
      </c>
      <c r="I197" s="30"/>
    </row>
    <row r="198" spans="2:9">
      <c r="B198" s="31">
        <v>45566</v>
      </c>
      <c r="C198" s="41">
        <v>98.295619616136918</v>
      </c>
      <c r="D198" s="41">
        <v>3.74</v>
      </c>
      <c r="I198" s="30"/>
    </row>
    <row r="199" spans="2:9">
      <c r="B199" s="31">
        <v>45567</v>
      </c>
      <c r="C199" s="41">
        <v>98.764785616834544</v>
      </c>
      <c r="D199" s="41">
        <v>3.79</v>
      </c>
      <c r="I199" s="30"/>
    </row>
    <row r="200" spans="2:9">
      <c r="B200" s="31">
        <v>45568</v>
      </c>
      <c r="C200" s="41">
        <v>99.067849368837955</v>
      </c>
      <c r="D200" s="41">
        <v>3.85</v>
      </c>
      <c r="I200" s="30"/>
    </row>
    <row r="201" spans="2:9">
      <c r="B201" s="31">
        <v>45569</v>
      </c>
      <c r="C201" s="41">
        <v>99.583640562151473</v>
      </c>
      <c r="D201" s="41">
        <v>3.98</v>
      </c>
      <c r="I201" s="30"/>
    </row>
    <row r="202" spans="2:9">
      <c r="B202" s="31">
        <v>45572</v>
      </c>
      <c r="C202" s="41">
        <v>99.600153651202945</v>
      </c>
      <c r="D202" s="41">
        <v>4.03</v>
      </c>
      <c r="I202" s="30"/>
    </row>
    <row r="203" spans="2:9">
      <c r="B203" s="31">
        <v>45573</v>
      </c>
      <c r="C203" s="41">
        <v>99.611809949356939</v>
      </c>
      <c r="D203" s="41">
        <v>4.04</v>
      </c>
      <c r="I203" s="30"/>
    </row>
    <row r="204" spans="2:9">
      <c r="B204" s="31">
        <v>45574</v>
      </c>
      <c r="C204" s="41">
        <v>99.979954699386724</v>
      </c>
      <c r="D204" s="41">
        <v>4.0599999999999996</v>
      </c>
      <c r="I204" s="30"/>
    </row>
    <row r="205" spans="2:9">
      <c r="B205" s="31">
        <v>45575</v>
      </c>
      <c r="C205" s="41">
        <v>100.03823619015661</v>
      </c>
      <c r="D205" s="41">
        <v>4.09</v>
      </c>
      <c r="I205" s="30"/>
    </row>
    <row r="206" spans="2:9">
      <c r="B206" s="31">
        <v>45576</v>
      </c>
      <c r="C206" s="41">
        <v>99.943043088565801</v>
      </c>
      <c r="D206" s="41">
        <v>4.08</v>
      </c>
      <c r="I206" s="30"/>
    </row>
    <row r="207" spans="2:9">
      <c r="B207" s="31">
        <v>45579</v>
      </c>
      <c r="C207" s="41">
        <v>100.33935722580105</v>
      </c>
      <c r="D207" s="41">
        <v>4.0549999999999997</v>
      </c>
      <c r="I207" s="30"/>
    </row>
    <row r="208" spans="2:9">
      <c r="B208" s="31">
        <v>45580</v>
      </c>
      <c r="C208" s="41">
        <v>100.30341697315961</v>
      </c>
      <c r="D208" s="41">
        <v>4.03</v>
      </c>
      <c r="I208" s="30"/>
    </row>
    <row r="209" spans="2:9">
      <c r="B209" s="31">
        <v>45581</v>
      </c>
      <c r="C209" s="41">
        <v>100.62299381421451</v>
      </c>
      <c r="D209" s="41">
        <v>4.0199999999999996</v>
      </c>
      <c r="I209" s="30"/>
    </row>
    <row r="210" spans="2:9">
      <c r="B210" s="31">
        <v>45582</v>
      </c>
      <c r="C210" s="41">
        <v>100.85126298639658</v>
      </c>
      <c r="D210" s="41">
        <v>4.09</v>
      </c>
      <c r="I210" s="30"/>
    </row>
    <row r="211" spans="2:9">
      <c r="B211" s="31">
        <v>45583</v>
      </c>
      <c r="C211" s="41">
        <v>100.5287720708032</v>
      </c>
      <c r="D211" s="41">
        <v>4.08</v>
      </c>
      <c r="I211" s="30"/>
    </row>
    <row r="212" spans="2:9">
      <c r="B212" s="31">
        <v>45586</v>
      </c>
      <c r="C212" s="41">
        <v>101.03290696596274</v>
      </c>
      <c r="D212" s="41">
        <v>4.1900000000000004</v>
      </c>
      <c r="I212" s="30"/>
    </row>
    <row r="213" spans="2:9">
      <c r="B213" s="31">
        <v>45587</v>
      </c>
      <c r="C213" s="41">
        <v>101.09410253127112</v>
      </c>
      <c r="D213" s="41">
        <v>4.2</v>
      </c>
      <c r="I213" s="30"/>
    </row>
    <row r="214" spans="2:9">
      <c r="B214" s="31">
        <v>45588</v>
      </c>
      <c r="C214" s="41">
        <v>101.43990604317246</v>
      </c>
      <c r="D214" s="41">
        <v>4.24</v>
      </c>
      <c r="I214" s="30"/>
    </row>
    <row r="215" spans="2:9">
      <c r="B215" s="31">
        <v>45589</v>
      </c>
      <c r="C215" s="41">
        <v>101.07758944221965</v>
      </c>
      <c r="D215" s="41">
        <v>4.21</v>
      </c>
      <c r="I215" s="30"/>
    </row>
    <row r="216" spans="2:9">
      <c r="B216" s="31">
        <v>45590</v>
      </c>
      <c r="C216" s="41">
        <v>101.27088971993979</v>
      </c>
      <c r="D216" s="41">
        <v>4.25</v>
      </c>
      <c r="I216" s="30"/>
    </row>
    <row r="217" spans="2:9">
      <c r="B217" s="31">
        <v>45593</v>
      </c>
      <c r="C217" s="41">
        <v>101.32819985253019</v>
      </c>
      <c r="D217" s="41">
        <v>4.28</v>
      </c>
      <c r="I217" s="30"/>
    </row>
    <row r="218" spans="2:9">
      <c r="B218" s="31">
        <v>45594</v>
      </c>
      <c r="C218" s="41">
        <v>101.32819985253019</v>
      </c>
      <c r="D218" s="41">
        <v>4.28</v>
      </c>
      <c r="I218" s="30"/>
    </row>
    <row r="219" spans="2:9">
      <c r="B219" s="31">
        <v>45595</v>
      </c>
      <c r="C219" s="41">
        <v>101.01542251873177</v>
      </c>
      <c r="D219" s="41">
        <v>4.29</v>
      </c>
      <c r="I219" s="30"/>
    </row>
    <row r="220" spans="2:9">
      <c r="B220" s="31">
        <v>45596</v>
      </c>
      <c r="C220" s="41">
        <v>100.9979380715008</v>
      </c>
      <c r="D220" s="41">
        <v>4.28</v>
      </c>
      <c r="I220" s="30"/>
    </row>
    <row r="221" spans="2:9">
      <c r="B221" s="31">
        <v>45597</v>
      </c>
      <c r="C221" s="41">
        <v>101.29517367442725</v>
      </c>
      <c r="D221" s="41">
        <v>4.37</v>
      </c>
      <c r="I221" s="30"/>
    </row>
    <row r="222" spans="2:9">
      <c r="B222" s="31">
        <v>45600</v>
      </c>
      <c r="C222" s="41">
        <v>100.90954447716646</v>
      </c>
      <c r="D222" s="41">
        <v>4.3099999999999996</v>
      </c>
      <c r="I222" s="30"/>
    </row>
    <row r="223" spans="2:9">
      <c r="B223" s="31">
        <v>45601</v>
      </c>
      <c r="C223" s="41">
        <v>100.46077699823832</v>
      </c>
      <c r="D223" s="41">
        <v>4.26</v>
      </c>
      <c r="I223" s="30"/>
    </row>
    <row r="224" spans="2:9">
      <c r="B224" s="31">
        <v>45602</v>
      </c>
      <c r="C224" s="41">
        <v>102.07808836710275</v>
      </c>
      <c r="D224" s="41">
        <v>4.42</v>
      </c>
      <c r="I224" s="30"/>
    </row>
    <row r="225" spans="2:9">
      <c r="B225" s="31">
        <v>45603</v>
      </c>
      <c r="C225" s="41">
        <v>101.51470062299381</v>
      </c>
      <c r="D225" s="41">
        <v>4.3099999999999996</v>
      </c>
      <c r="I225" s="30"/>
    </row>
    <row r="226" spans="2:9">
      <c r="B226" s="31">
        <v>45604</v>
      </c>
      <c r="C226" s="41">
        <v>101.98969477276843</v>
      </c>
      <c r="D226" s="41">
        <v>4.3</v>
      </c>
      <c r="I226" s="30"/>
    </row>
    <row r="227" spans="2:9">
      <c r="B227" s="31">
        <v>45607</v>
      </c>
      <c r="C227" s="41">
        <v>102.52005633877444</v>
      </c>
      <c r="D227" s="41">
        <v>4.3650000000000002</v>
      </c>
      <c r="I227" s="30"/>
    </row>
    <row r="228" spans="2:9">
      <c r="B228" s="31">
        <v>45608</v>
      </c>
      <c r="C228" s="41">
        <v>102.98727962311305</v>
      </c>
      <c r="D228" s="41">
        <v>4.43</v>
      </c>
      <c r="I228" s="30"/>
    </row>
    <row r="229" spans="2:9">
      <c r="B229" s="31">
        <v>45609</v>
      </c>
      <c r="C229" s="41">
        <v>103.43119031114369</v>
      </c>
      <c r="D229" s="41">
        <v>4.4400000000000004</v>
      </c>
      <c r="I229" s="30"/>
    </row>
    <row r="230" spans="2:9">
      <c r="B230" s="31">
        <v>45610</v>
      </c>
      <c r="C230" s="41">
        <v>103.61769108160735</v>
      </c>
      <c r="D230" s="41">
        <v>4.43</v>
      </c>
      <c r="I230" s="30"/>
    </row>
    <row r="231" spans="2:9">
      <c r="B231" s="31">
        <v>45611</v>
      </c>
      <c r="C231" s="41">
        <v>103.63129009612031</v>
      </c>
      <c r="D231" s="41">
        <v>4.43</v>
      </c>
      <c r="I231" s="30"/>
    </row>
    <row r="232" spans="2:9">
      <c r="B232" s="31">
        <v>45614</v>
      </c>
      <c r="C232" s="41">
        <v>103.23109052616708</v>
      </c>
      <c r="D232" s="41">
        <v>4.42</v>
      </c>
      <c r="I232" s="30"/>
    </row>
    <row r="233" spans="2:9">
      <c r="B233" s="31">
        <v>45615</v>
      </c>
      <c r="C233" s="41">
        <v>103.16406681178169</v>
      </c>
      <c r="D233" s="41">
        <v>4.3899999999999997</v>
      </c>
      <c r="I233" s="30"/>
    </row>
    <row r="234" spans="2:9">
      <c r="B234" s="31">
        <v>45616</v>
      </c>
      <c r="C234" s="41">
        <v>103.62449058886382</v>
      </c>
      <c r="D234" s="41">
        <v>4.41</v>
      </c>
      <c r="I234" s="30"/>
    </row>
    <row r="235" spans="2:9">
      <c r="B235" s="31">
        <v>45617</v>
      </c>
      <c r="C235" s="41">
        <v>103.90812717727729</v>
      </c>
      <c r="D235" s="41">
        <v>4.43</v>
      </c>
      <c r="I235" s="30"/>
    </row>
    <row r="236" spans="2:9">
      <c r="B236" s="31">
        <v>45618</v>
      </c>
      <c r="C236" s="41">
        <v>104.47345763774523</v>
      </c>
      <c r="D236" s="41">
        <v>4.41</v>
      </c>
      <c r="I236" s="30"/>
    </row>
    <row r="237" spans="2:9">
      <c r="B237" s="31">
        <v>45621</v>
      </c>
      <c r="C237" s="41">
        <v>103.75756665945508</v>
      </c>
      <c r="D237" s="41">
        <v>4.2699999999999996</v>
      </c>
      <c r="I237" s="30"/>
    </row>
    <row r="238" spans="2:9">
      <c r="B238" s="31">
        <v>45622</v>
      </c>
      <c r="C238" s="41">
        <v>103.94795286263671</v>
      </c>
      <c r="D238" s="41">
        <v>4.3</v>
      </c>
      <c r="I238" s="30"/>
    </row>
    <row r="239" spans="2:9">
      <c r="B239" s="31">
        <v>45623</v>
      </c>
      <c r="C239" s="41">
        <v>103.04556111388293</v>
      </c>
      <c r="D239" s="41">
        <v>4.25</v>
      </c>
      <c r="I239" s="30"/>
    </row>
    <row r="240" spans="2:9">
      <c r="B240" s="31">
        <v>45624</v>
      </c>
      <c r="C240" s="41">
        <v>103.010592219421</v>
      </c>
      <c r="D240" s="41">
        <v>4.2149999999999999</v>
      </c>
      <c r="I240" s="30"/>
    </row>
    <row r="241" spans="2:9">
      <c r="B241" s="31">
        <v>45625</v>
      </c>
      <c r="C241" s="41">
        <v>102.70849982559707</v>
      </c>
      <c r="D241" s="41">
        <v>4.18</v>
      </c>
      <c r="I241" s="30"/>
    </row>
    <row r="242" spans="2:9">
      <c r="B242" s="31">
        <v>45628</v>
      </c>
      <c r="C242" s="41">
        <v>103.39719277486125</v>
      </c>
      <c r="D242" s="41">
        <v>4.1900000000000004</v>
      </c>
      <c r="I242" s="30"/>
    </row>
    <row r="243" spans="2:9">
      <c r="B243" s="31">
        <v>45629</v>
      </c>
      <c r="C243" s="41">
        <v>103.31851276232192</v>
      </c>
      <c r="D243" s="41">
        <v>4.2300000000000004</v>
      </c>
      <c r="I243" s="30"/>
    </row>
    <row r="244" spans="2:9">
      <c r="B244" s="31">
        <v>45630</v>
      </c>
      <c r="C244" s="41">
        <v>103.27577300242399</v>
      </c>
      <c r="D244" s="41">
        <v>4.1900000000000004</v>
      </c>
      <c r="I244" s="30"/>
    </row>
    <row r="245" spans="2:9">
      <c r="B245" s="31">
        <v>45631</v>
      </c>
      <c r="C245" s="41">
        <v>102.68615858746861</v>
      </c>
      <c r="D245" s="41">
        <v>4.17</v>
      </c>
      <c r="I245" s="30"/>
    </row>
    <row r="246" spans="2:9">
      <c r="B246" s="31">
        <v>45632</v>
      </c>
      <c r="C246" s="41">
        <v>103.01739172667747</v>
      </c>
      <c r="D246" s="41">
        <v>4.1500000000000004</v>
      </c>
      <c r="I246" s="30"/>
    </row>
    <row r="247" spans="2:9">
      <c r="B247" s="31">
        <v>45635</v>
      </c>
      <c r="C247" s="41">
        <v>103.10481396283231</v>
      </c>
      <c r="D247" s="41">
        <v>4.2</v>
      </c>
      <c r="I247" s="30"/>
    </row>
    <row r="248" spans="2:9">
      <c r="B248" s="31">
        <v>45636</v>
      </c>
      <c r="C248" s="41">
        <v>103.35153894042486</v>
      </c>
      <c r="D248" s="41">
        <v>4.22</v>
      </c>
      <c r="I248" s="30"/>
    </row>
    <row r="249" spans="2:9">
      <c r="B249" s="31">
        <v>45637</v>
      </c>
      <c r="C249" s="41">
        <v>103.65363133424876</v>
      </c>
      <c r="D249" s="41">
        <v>4.26</v>
      </c>
      <c r="I249" s="30"/>
    </row>
    <row r="250" spans="2:9">
      <c r="B250" s="31">
        <v>45638</v>
      </c>
      <c r="C250" s="41">
        <v>103.89258544640532</v>
      </c>
      <c r="D250" s="41">
        <v>4.32</v>
      </c>
      <c r="I250" s="30"/>
    </row>
    <row r="251" spans="2:9">
      <c r="B251" s="31">
        <v>45639</v>
      </c>
      <c r="C251" s="41">
        <v>103.93823928084174</v>
      </c>
      <c r="D251" s="41">
        <v>4.4000000000000004</v>
      </c>
      <c r="I251" s="30"/>
    </row>
    <row r="252" spans="2:9">
      <c r="B252" s="31">
        <v>45642</v>
      </c>
      <c r="C252" s="41">
        <v>103.79739234481451</v>
      </c>
      <c r="D252" s="42">
        <v>4.3899999999999997</v>
      </c>
      <c r="F252" s="25"/>
      <c r="G252" s="25"/>
      <c r="I252" s="30"/>
    </row>
    <row r="253" spans="2:9">
      <c r="B253" s="31">
        <v>45643</v>
      </c>
      <c r="C253" s="41">
        <v>103.89258544640532</v>
      </c>
      <c r="D253" s="42">
        <v>4.4000000000000004</v>
      </c>
      <c r="F253" s="25"/>
      <c r="G253" s="25"/>
      <c r="I253" s="30"/>
    </row>
    <row r="254" spans="2:9">
      <c r="B254" s="31">
        <v>45644</v>
      </c>
      <c r="C254" s="41">
        <v>104.93291005664784</v>
      </c>
      <c r="D254" s="42">
        <v>4.5</v>
      </c>
      <c r="F254" s="25"/>
      <c r="G254" s="25"/>
      <c r="I254" s="30"/>
    </row>
    <row r="255" spans="2:9">
      <c r="B255" s="31">
        <v>45645</v>
      </c>
      <c r="C255" s="41">
        <v>105.30299752303665</v>
      </c>
      <c r="D255" s="42">
        <v>4.57</v>
      </c>
      <c r="F255" s="25"/>
      <c r="G255" s="25"/>
      <c r="I255" s="30"/>
    </row>
    <row r="256" spans="2:9">
      <c r="B256" s="31">
        <v>45646</v>
      </c>
      <c r="C256" s="41">
        <v>104.5385386357716</v>
      </c>
      <c r="D256" s="42">
        <v>4.5199999999999996</v>
      </c>
      <c r="F256" s="25"/>
      <c r="G256" s="25"/>
      <c r="I256" s="30"/>
    </row>
    <row r="257" spans="2:9">
      <c r="B257" s="31">
        <v>45649</v>
      </c>
      <c r="C257" s="41">
        <v>104.94262363844284</v>
      </c>
      <c r="D257" s="42">
        <v>4.59</v>
      </c>
      <c r="F257" s="25"/>
      <c r="G257" s="25"/>
      <c r="I257" s="30"/>
    </row>
    <row r="258" spans="2:9">
      <c r="B258" s="31">
        <v>45650</v>
      </c>
      <c r="C258" s="41">
        <v>105.15632243793243</v>
      </c>
      <c r="D258" s="42">
        <v>4.59</v>
      </c>
      <c r="F258" s="25"/>
      <c r="G258" s="25"/>
      <c r="I258" s="30"/>
    </row>
    <row r="259" spans="2:9">
      <c r="B259" s="31">
        <v>45651</v>
      </c>
      <c r="C259" s="41">
        <v>105.15632243793243</v>
      </c>
      <c r="D259" s="42">
        <v>4.585</v>
      </c>
      <c r="F259" s="25"/>
      <c r="G259" s="25"/>
      <c r="I259" s="30"/>
    </row>
    <row r="260" spans="2:9">
      <c r="B260" s="31">
        <v>45652</v>
      </c>
      <c r="C260" s="41">
        <v>105.03198859095666</v>
      </c>
      <c r="D260" s="42">
        <v>4.58</v>
      </c>
      <c r="F260" s="25"/>
      <c r="G260" s="25"/>
      <c r="I260" s="30"/>
    </row>
    <row r="261" spans="2:9">
      <c r="B261" s="31">
        <v>45653</v>
      </c>
      <c r="C261" s="41">
        <v>104.90474066944242</v>
      </c>
      <c r="D261" s="42">
        <v>4.62</v>
      </c>
      <c r="F261" s="25"/>
      <c r="G261" s="25"/>
      <c r="I261" s="30"/>
    </row>
    <row r="262" spans="2:9">
      <c r="B262" s="31">
        <v>45656</v>
      </c>
      <c r="C262" s="41">
        <v>105.03295994913616</v>
      </c>
      <c r="D262" s="42">
        <v>4.55</v>
      </c>
      <c r="F262" s="25"/>
      <c r="G262" s="25"/>
      <c r="I262" s="30"/>
    </row>
    <row r="263" spans="2:9">
      <c r="B263" s="31">
        <v>45657</v>
      </c>
      <c r="C263" s="41">
        <v>105.37973481921701</v>
      </c>
      <c r="D263" s="42">
        <v>4.58</v>
      </c>
      <c r="F263" s="25"/>
      <c r="G263" s="25"/>
      <c r="I263" s="30"/>
    </row>
    <row r="264" spans="2:9">
      <c r="B264" s="31">
        <v>45658</v>
      </c>
      <c r="C264" s="41">
        <v>105.37973481921701</v>
      </c>
      <c r="D264" s="42">
        <v>4.5750000000000002</v>
      </c>
      <c r="F264" s="25"/>
      <c r="G264" s="25"/>
    </row>
    <row r="265" spans="2:9">
      <c r="B265" s="31">
        <v>45659</v>
      </c>
      <c r="C265" s="41">
        <v>106.26075668802184</v>
      </c>
      <c r="D265" s="42">
        <v>4.57</v>
      </c>
      <c r="F265" s="25"/>
      <c r="G265" s="25"/>
    </row>
    <row r="266" spans="2:9">
      <c r="B266" s="31">
        <v>45660</v>
      </c>
      <c r="C266" s="41">
        <v>105.83141637268365</v>
      </c>
      <c r="D266" s="42">
        <v>4.5999999999999996</v>
      </c>
      <c r="F266" s="25"/>
      <c r="G266" s="25"/>
    </row>
    <row r="267" spans="2:9">
      <c r="B267" s="31">
        <v>45663</v>
      </c>
      <c r="C267" s="41">
        <v>105.15632243793243</v>
      </c>
      <c r="D267" s="42">
        <v>4.62</v>
      </c>
      <c r="F267" s="25"/>
      <c r="G267" s="25"/>
    </row>
    <row r="268" spans="2:9">
      <c r="B268" s="31">
        <v>45664</v>
      </c>
      <c r="C268" s="41">
        <v>105.4331595190894</v>
      </c>
      <c r="D268" s="42">
        <v>4.67</v>
      </c>
      <c r="F268" s="25"/>
      <c r="G268" s="25"/>
    </row>
    <row r="269" spans="2:9">
      <c r="B269" s="31">
        <v>45665</v>
      </c>
      <c r="C269" s="41">
        <v>105.96546380145439</v>
      </c>
      <c r="D269" s="42">
        <v>4.67</v>
      </c>
      <c r="F269" s="25"/>
      <c r="G269" s="25"/>
    </row>
    <row r="270" spans="2:9">
      <c r="B270" s="31">
        <v>45666</v>
      </c>
      <c r="C270" s="41">
        <v>106.05191467942974</v>
      </c>
      <c r="D270" s="42">
        <v>4.68</v>
      </c>
      <c r="F270" s="25"/>
      <c r="G270" s="25"/>
    </row>
    <row r="271" spans="2:9">
      <c r="B271" s="31">
        <v>45667</v>
      </c>
      <c r="C271" s="41">
        <v>106.50942438197337</v>
      </c>
      <c r="D271" s="42">
        <v>4.7699999999999996</v>
      </c>
      <c r="F271" s="25"/>
      <c r="G271" s="25"/>
    </row>
    <row r="272" spans="2:9">
      <c r="B272" s="31">
        <v>45670</v>
      </c>
      <c r="C272" s="41">
        <v>106.8066599848998</v>
      </c>
      <c r="D272" s="41">
        <v>4.79</v>
      </c>
    </row>
    <row r="273" spans="2:4">
      <c r="B273" s="31">
        <v>45671</v>
      </c>
      <c r="C273" s="41">
        <v>106.14322234830256</v>
      </c>
      <c r="D273" s="41">
        <v>4.78</v>
      </c>
    </row>
    <row r="274" spans="2:4">
      <c r="B274" s="31">
        <v>45672</v>
      </c>
      <c r="C274" s="41">
        <v>105.96546380145439</v>
      </c>
      <c r="D274" s="41">
        <v>4.66</v>
      </c>
    </row>
    <row r="275" spans="2:4">
      <c r="B275" s="31">
        <v>45673</v>
      </c>
      <c r="C275" s="41">
        <v>105.83627316358113</v>
      </c>
      <c r="D275" s="41">
        <v>4.6100000000000003</v>
      </c>
    </row>
    <row r="276" spans="2:4">
      <c r="B276" s="31">
        <v>45674</v>
      </c>
      <c r="C276" s="41">
        <v>106.21510285358542</v>
      </c>
      <c r="D276" s="41">
        <v>4.6100000000000003</v>
      </c>
    </row>
    <row r="277" spans="2:4">
      <c r="B277" s="31">
        <v>45677</v>
      </c>
      <c r="C277" s="41">
        <v>106.21510285358542</v>
      </c>
      <c r="D277" s="41">
        <v>4.59</v>
      </c>
    </row>
    <row r="278" spans="2:4">
      <c r="B278" s="31">
        <v>45678</v>
      </c>
      <c r="C278" s="41">
        <v>104.96690759293028</v>
      </c>
      <c r="D278" s="41">
        <v>4.57</v>
      </c>
    </row>
    <row r="279" spans="2:4">
      <c r="B279" s="31">
        <v>45679</v>
      </c>
      <c r="C279" s="41">
        <v>105.06890020177759</v>
      </c>
      <c r="D279" s="41">
        <v>4.5999999999999996</v>
      </c>
    </row>
    <row r="280" spans="2:4">
      <c r="B280" s="31">
        <v>45680</v>
      </c>
      <c r="C280" s="41">
        <v>104.95233722023782</v>
      </c>
      <c r="D280" s="41">
        <v>4.6500000000000004</v>
      </c>
    </row>
    <row r="281" spans="2:4">
      <c r="B281" s="31">
        <v>45681</v>
      </c>
      <c r="C281" s="41">
        <v>104.36563687982093</v>
      </c>
      <c r="D281" s="41">
        <v>4.63</v>
      </c>
    </row>
    <row r="282" spans="2:4">
      <c r="B282" s="31">
        <v>45684</v>
      </c>
      <c r="C282" s="41">
        <v>104.26655834551211</v>
      </c>
      <c r="D282" s="41">
        <v>4.53</v>
      </c>
    </row>
    <row r="283" spans="2:4">
      <c r="B283" s="31">
        <v>45685</v>
      </c>
      <c r="C283" s="41">
        <v>104.77652138974864</v>
      </c>
      <c r="D283" s="41">
        <v>4.55</v>
      </c>
    </row>
    <row r="284" spans="2:4">
      <c r="B284" s="31">
        <v>45686</v>
      </c>
      <c r="C284" s="41">
        <v>104.9066833858014</v>
      </c>
      <c r="D284" s="41">
        <v>4.55</v>
      </c>
    </row>
    <row r="285" spans="2:4">
      <c r="B285" s="31">
        <v>45687</v>
      </c>
      <c r="C285" s="41">
        <v>104.70949767536328</v>
      </c>
      <c r="D285" s="41">
        <v>4.5199999999999996</v>
      </c>
    </row>
    <row r="286" spans="2:4">
      <c r="B286" s="31">
        <v>45688</v>
      </c>
      <c r="C286" s="41">
        <v>105.26608591221573</v>
      </c>
      <c r="D286" s="41">
        <v>4.58</v>
      </c>
    </row>
    <row r="287" spans="2:4">
      <c r="B287" s="31">
        <v>45691</v>
      </c>
      <c r="C287" s="41">
        <v>105.86832798350459</v>
      </c>
      <c r="D287" s="41">
        <v>4.54</v>
      </c>
    </row>
    <row r="288" spans="2:4">
      <c r="B288" s="31">
        <v>45692</v>
      </c>
      <c r="C288" s="41">
        <v>104.86782905862147</v>
      </c>
      <c r="D288" s="41">
        <v>4.5199999999999996</v>
      </c>
    </row>
    <row r="289" spans="2:4">
      <c r="B289" s="31">
        <v>45693</v>
      </c>
      <c r="C289" s="41">
        <v>104.49774159223266</v>
      </c>
      <c r="D289" s="41">
        <v>4.43</v>
      </c>
    </row>
    <row r="290" spans="2:4">
      <c r="B290" s="31">
        <v>45694</v>
      </c>
      <c r="C290" s="41">
        <v>104.60459099197747</v>
      </c>
      <c r="D290" s="41">
        <v>4.45</v>
      </c>
    </row>
    <row r="291" spans="2:4">
      <c r="B291" s="31">
        <v>45695</v>
      </c>
      <c r="C291" s="41">
        <v>104.94553771298133</v>
      </c>
      <c r="D291" s="41">
        <v>4.49</v>
      </c>
    </row>
    <row r="292" spans="2:4">
      <c r="B292" s="31">
        <v>45698</v>
      </c>
      <c r="C292" s="41">
        <v>105.21654664506133</v>
      </c>
      <c r="D292" s="41">
        <v>4.51</v>
      </c>
    </row>
    <row r="293" spans="2:4">
      <c r="B293" s="31">
        <v>45699</v>
      </c>
      <c r="C293" s="41">
        <v>104.87074313315996</v>
      </c>
      <c r="D293" s="41">
        <v>4.54</v>
      </c>
    </row>
    <row r="294" spans="2:4">
      <c r="B294" s="31">
        <v>45700</v>
      </c>
      <c r="C294" s="41">
        <v>104.84645917867252</v>
      </c>
      <c r="D294" s="41">
        <v>4.62</v>
      </c>
    </row>
    <row r="295" spans="2:4">
      <c r="B295" s="31">
        <v>45701</v>
      </c>
      <c r="C295" s="41">
        <v>104.23936031648617</v>
      </c>
      <c r="D295" s="41">
        <v>4.5199999999999996</v>
      </c>
    </row>
    <row r="296" spans="2:4">
      <c r="B296" s="31">
        <v>45702</v>
      </c>
      <c r="C296" s="41">
        <v>103.65363133424876</v>
      </c>
      <c r="D296" s="41">
        <v>4.47</v>
      </c>
    </row>
    <row r="297" spans="2:4">
      <c r="B297" s="31">
        <v>45705</v>
      </c>
      <c r="C297" s="41">
        <v>103.52249798001654</v>
      </c>
      <c r="D297" s="41">
        <v>4.51</v>
      </c>
    </row>
    <row r="298" spans="2:4">
      <c r="B298" s="31">
        <v>45706</v>
      </c>
      <c r="C298" s="41">
        <v>103.98777854799614</v>
      </c>
      <c r="D298" s="41">
        <v>4.55</v>
      </c>
    </row>
    <row r="299" spans="2:4">
      <c r="B299" s="31">
        <v>45707</v>
      </c>
      <c r="C299" s="41">
        <v>104.10337017135643</v>
      </c>
      <c r="D299" s="41">
        <v>4.53</v>
      </c>
    </row>
    <row r="300" spans="2:4">
      <c r="B300" s="31">
        <v>45708</v>
      </c>
      <c r="C300" s="41">
        <v>103.32531226957839</v>
      </c>
      <c r="D300" s="41">
        <v>4.5</v>
      </c>
    </row>
    <row r="301" spans="2:4">
      <c r="B301" s="31">
        <v>45709</v>
      </c>
      <c r="C301" s="41">
        <v>103.55843823265796</v>
      </c>
      <c r="D301" s="41">
        <v>4.42</v>
      </c>
    </row>
    <row r="302" spans="2:4">
      <c r="B302" s="31">
        <v>45712</v>
      </c>
      <c r="C302" s="41">
        <v>103.54289650178599</v>
      </c>
      <c r="D302" s="41">
        <v>4.4000000000000004</v>
      </c>
    </row>
    <row r="303" spans="2:4">
      <c r="B303" s="31">
        <v>45713</v>
      </c>
      <c r="C303" s="41">
        <v>103.26314534609051</v>
      </c>
      <c r="D303" s="41">
        <v>4.3</v>
      </c>
    </row>
    <row r="304" spans="2:4">
      <c r="B304" s="31">
        <v>45714</v>
      </c>
      <c r="C304" s="41">
        <v>103.36805202947632</v>
      </c>
      <c r="D304" s="41">
        <v>4.25</v>
      </c>
    </row>
    <row r="305" spans="2:4">
      <c r="B305" s="31">
        <v>45715</v>
      </c>
      <c r="C305" s="41">
        <v>104.17233660210078</v>
      </c>
      <c r="D305" s="41">
        <v>4.29</v>
      </c>
    </row>
    <row r="306" spans="2:4">
      <c r="B306" s="31">
        <v>45716</v>
      </c>
      <c r="C306" s="41">
        <v>104.53173912851513</v>
      </c>
      <c r="D306" s="41">
        <v>4.24</v>
      </c>
    </row>
    <row r="307" spans="2:4">
      <c r="B307" s="31">
        <v>45719</v>
      </c>
      <c r="C307" s="41">
        <v>103.68957158689021</v>
      </c>
      <c r="D307" s="41">
        <v>4.16</v>
      </c>
    </row>
    <row r="308" spans="2:4">
      <c r="B308" s="31">
        <v>45720</v>
      </c>
      <c r="C308" s="41">
        <v>102.71432797467406</v>
      </c>
      <c r="D308" s="41">
        <v>4.22</v>
      </c>
    </row>
    <row r="309" spans="2:4">
      <c r="B309" s="31">
        <v>45721</v>
      </c>
      <c r="C309" s="41">
        <v>101.28934552535026</v>
      </c>
      <c r="D309" s="41">
        <v>4.28</v>
      </c>
    </row>
    <row r="310" spans="2:4">
      <c r="B310" s="31">
        <v>45722</v>
      </c>
      <c r="C310" s="41">
        <v>101.08147487493764</v>
      </c>
      <c r="D310" s="41">
        <v>4.29</v>
      </c>
    </row>
    <row r="311" spans="2:4">
      <c r="B311" s="31">
        <v>45723</v>
      </c>
      <c r="C311" s="41">
        <v>100.86389064273004</v>
      </c>
      <c r="D311" s="41">
        <v>4.32</v>
      </c>
    </row>
    <row r="312" spans="2:4">
      <c r="B312" s="31">
        <v>45726</v>
      </c>
      <c r="C312" s="41">
        <v>100.92411484985895</v>
      </c>
      <c r="D312" s="41">
        <v>4.22</v>
      </c>
    </row>
    <row r="313" spans="2:4">
      <c r="B313" s="31">
        <v>45727</v>
      </c>
      <c r="C313" s="41">
        <v>100.45689156552034</v>
      </c>
      <c r="D313" s="41">
        <v>4.28</v>
      </c>
    </row>
    <row r="314" spans="2:4">
      <c r="B314" s="31">
        <v>45728</v>
      </c>
      <c r="C314" s="41">
        <v>100.64436369416347</v>
      </c>
      <c r="D314" s="41">
        <v>4.32</v>
      </c>
    </row>
    <row r="315" spans="2:4">
      <c r="B315" s="31">
        <v>45729</v>
      </c>
      <c r="C315" s="41">
        <v>100.85417706093507</v>
      </c>
      <c r="D315" s="41">
        <v>4.2699999999999996</v>
      </c>
    </row>
    <row r="316" spans="2:4">
      <c r="B316" s="31">
        <v>45730</v>
      </c>
      <c r="C316" s="41">
        <v>100.74732766119028</v>
      </c>
      <c r="D316" s="41">
        <v>4.3099999999999996</v>
      </c>
    </row>
    <row r="317" spans="2:4">
      <c r="B317" s="31">
        <v>45733</v>
      </c>
      <c r="C317" s="41">
        <v>100.40929501472493</v>
      </c>
      <c r="D317" s="41">
        <v>4.3099999999999996</v>
      </c>
    </row>
    <row r="318" spans="2:4">
      <c r="B318" s="31">
        <v>45734</v>
      </c>
      <c r="C318" s="41">
        <v>100.28690388410814</v>
      </c>
      <c r="D318" s="41">
        <v>4.29</v>
      </c>
    </row>
    <row r="319" spans="2:4">
      <c r="B319" s="31">
        <v>45735</v>
      </c>
      <c r="C319" s="41">
        <v>100.46563378913579</v>
      </c>
      <c r="D319" s="41">
        <v>4.25</v>
      </c>
    </row>
    <row r="320" spans="2:4">
      <c r="B320" s="31">
        <v>45736</v>
      </c>
      <c r="C320" s="41">
        <v>100.87651829906352</v>
      </c>
      <c r="D320" s="41">
        <v>4.24</v>
      </c>
    </row>
    <row r="321" spans="2:4">
      <c r="B321" s="31">
        <v>45737</v>
      </c>
      <c r="C321" s="41">
        <v>101.10673018760458</v>
      </c>
      <c r="D321" s="41">
        <v>4.25</v>
      </c>
    </row>
    <row r="322" spans="2:4">
      <c r="B322" s="31">
        <v>45740</v>
      </c>
      <c r="C322" s="41">
        <v>101.27574651083728</v>
      </c>
      <c r="D322" s="41">
        <v>4.34</v>
      </c>
    </row>
    <row r="323" spans="2:4" s="27" customFormat="1">
      <c r="B323" s="44">
        <v>45741</v>
      </c>
      <c r="C323" s="45">
        <v>101.19998057283641</v>
      </c>
      <c r="D323" s="45">
        <v>4.3099999999999996</v>
      </c>
    </row>
    <row r="324" spans="2:4" s="27" customFormat="1">
      <c r="B324" s="44">
        <v>45742</v>
      </c>
      <c r="C324" s="45">
        <v>101.55258359199424</v>
      </c>
      <c r="D324" s="45">
        <v>4.3499999999999996</v>
      </c>
    </row>
    <row r="325" spans="2:4" s="27" customFormat="1">
      <c r="B325" s="44">
        <v>45743</v>
      </c>
      <c r="C325" s="45">
        <v>101.34665565794063</v>
      </c>
      <c r="D325" s="45">
        <v>4.38</v>
      </c>
    </row>
    <row r="326" spans="2:4" s="27" customFormat="1">
      <c r="B326" s="44">
        <v>45744</v>
      </c>
      <c r="C326" s="45">
        <v>101.06399042770668</v>
      </c>
      <c r="D326" s="45">
        <v>4.2699999999999996</v>
      </c>
    </row>
    <row r="327" spans="2:4" s="27" customFormat="1">
      <c r="B327" s="44">
        <v>45747</v>
      </c>
      <c r="C327" s="45">
        <v>101.22523588550337</v>
      </c>
      <c r="D327" s="45">
        <v>4.2300000000000004</v>
      </c>
    </row>
    <row r="328" spans="2:4" s="27" customFormat="1">
      <c r="B328" s="44">
        <v>45748</v>
      </c>
      <c r="C328" s="45">
        <v>101.27380379447828</v>
      </c>
      <c r="D328" s="45">
        <v>4.17</v>
      </c>
    </row>
    <row r="329" spans="2:4" s="27" customFormat="1">
      <c r="B329" s="44">
        <v>45749</v>
      </c>
      <c r="C329" s="45">
        <v>100.83377853916562</v>
      </c>
      <c r="D329" s="45">
        <v>4.2</v>
      </c>
    </row>
    <row r="330" spans="2:4" s="27" customFormat="1">
      <c r="B330" s="44">
        <v>45750</v>
      </c>
      <c r="C330" s="45">
        <v>99.148472097736303</v>
      </c>
      <c r="D330" s="45">
        <v>4.0599999999999996</v>
      </c>
    </row>
    <row r="331" spans="2:4" s="27" customFormat="1">
      <c r="B331" s="44">
        <v>45751</v>
      </c>
      <c r="C331" s="45">
        <v>100.07223372643905</v>
      </c>
      <c r="D331" s="45">
        <v>4.01</v>
      </c>
    </row>
    <row r="332" spans="2:4" s="27" customFormat="1">
      <c r="B332" s="44">
        <v>45754</v>
      </c>
      <c r="C332" s="45">
        <v>100.29856018226214</v>
      </c>
      <c r="D332" s="45">
        <v>4.1500000000000004</v>
      </c>
    </row>
    <row r="333" spans="2:4" s="27" customFormat="1">
      <c r="B333" s="44">
        <v>45755</v>
      </c>
      <c r="C333" s="45">
        <v>100.00618137023318</v>
      </c>
      <c r="D333" s="45">
        <v>4.26</v>
      </c>
    </row>
    <row r="334" spans="2:4" s="27" customFormat="1">
      <c r="B334" s="44">
        <v>45756</v>
      </c>
      <c r="C334" s="45">
        <v>99.952756670360785</v>
      </c>
      <c r="D334" s="45">
        <v>4.34</v>
      </c>
    </row>
    <row r="335" spans="2:4" s="27" customFormat="1">
      <c r="B335" s="44">
        <v>45757</v>
      </c>
      <c r="C335" s="45">
        <v>97.977985491441018</v>
      </c>
      <c r="D335" s="45">
        <v>4.4000000000000004</v>
      </c>
    </row>
    <row r="336" spans="2:4" s="27" customFormat="1">
      <c r="B336" s="44">
        <v>45758</v>
      </c>
      <c r="C336" s="45">
        <v>97.234896484124931</v>
      </c>
      <c r="D336" s="45">
        <v>4.4800000000000004</v>
      </c>
    </row>
    <row r="337" spans="2:4" s="27" customFormat="1">
      <c r="B337" s="44">
        <v>45761</v>
      </c>
      <c r="C337" s="45">
        <v>96.78612900519677</v>
      </c>
      <c r="D337" s="45">
        <v>4.38</v>
      </c>
    </row>
    <row r="338" spans="2:4" s="27" customFormat="1">
      <c r="B338" s="44">
        <v>45762</v>
      </c>
      <c r="C338" s="45">
        <v>97.344659958408215</v>
      </c>
      <c r="D338" s="49">
        <v>4.3499999999999996</v>
      </c>
    </row>
    <row r="339" spans="2:4" s="27" customFormat="1">
      <c r="B339" s="44">
        <v>45763</v>
      </c>
      <c r="C339" s="45">
        <v>96.533575878527245</v>
      </c>
      <c r="D339" s="49">
        <v>4.29</v>
      </c>
    </row>
    <row r="340" spans="2:4" s="27" customFormat="1">
      <c r="B340" s="44">
        <v>45764</v>
      </c>
      <c r="C340" s="45">
        <v>96.529690445809265</v>
      </c>
      <c r="D340" s="49">
        <v>4.34</v>
      </c>
    </row>
    <row r="341" spans="2:4" s="27" customFormat="1">
      <c r="B341" s="44">
        <v>45765</v>
      </c>
      <c r="C341" s="45">
        <v>96.387872151602537</v>
      </c>
      <c r="D341" s="49">
        <v>4.34</v>
      </c>
    </row>
    <row r="342" spans="2:4" s="27" customFormat="1">
      <c r="B342" s="44">
        <v>45768</v>
      </c>
      <c r="C342" s="49">
        <v>95.463139164720289</v>
      </c>
      <c r="D342" s="49">
        <v>4.42</v>
      </c>
    </row>
    <row r="343" spans="2:4" s="27" customFormat="1">
      <c r="B343" s="44">
        <v>45769</v>
      </c>
      <c r="C343" s="49">
        <v>95.300922348744095</v>
      </c>
      <c r="D343" s="49">
        <v>4.41</v>
      </c>
    </row>
    <row r="344" spans="2:4" s="27" customFormat="1">
      <c r="B344" s="44">
        <v>45770</v>
      </c>
      <c r="C344" s="45">
        <v>96.984286073814403</v>
      </c>
      <c r="D344" s="49">
        <v>4.4000000000000004</v>
      </c>
    </row>
    <row r="345" spans="2:4" s="27" customFormat="1">
      <c r="B345" s="44">
        <v>45771</v>
      </c>
      <c r="C345" s="45">
        <v>96.530661803988764</v>
      </c>
      <c r="D345" s="49">
        <v>4.32</v>
      </c>
    </row>
    <row r="346" spans="2:4" s="27" customFormat="1">
      <c r="B346" s="44">
        <v>45772</v>
      </c>
      <c r="C346" s="45">
        <v>96.621969472861593</v>
      </c>
      <c r="D346" s="49">
        <v>4.29</v>
      </c>
    </row>
    <row r="347" spans="2:4" s="27" customFormat="1">
      <c r="B347" s="44">
        <v>45775</v>
      </c>
      <c r="C347" s="45">
        <v>96.174173352112931</v>
      </c>
      <c r="D347" s="49">
        <v>4.2300000000000004</v>
      </c>
    </row>
    <row r="348" spans="2:4" s="27" customFormat="1">
      <c r="B348" s="44">
        <v>45776</v>
      </c>
      <c r="C348" s="45">
        <v>96.394671658859011</v>
      </c>
      <c r="D348" s="49">
        <v>4.1900000000000004</v>
      </c>
    </row>
    <row r="349" spans="2:4" s="27" customFormat="1">
      <c r="B349" s="44">
        <v>45777</v>
      </c>
      <c r="C349" s="45">
        <v>96.619055398323098</v>
      </c>
      <c r="D349" s="49">
        <v>4.17</v>
      </c>
    </row>
    <row r="350" spans="2:4" s="27" customFormat="1">
      <c r="B350" s="44">
        <v>45778</v>
      </c>
      <c r="C350" s="45">
        <v>97.37671477833166</v>
      </c>
      <c r="D350" s="49">
        <v>4.25</v>
      </c>
    </row>
    <row r="351" spans="2:4" s="27" customFormat="1">
      <c r="B351" s="44">
        <v>45779</v>
      </c>
      <c r="C351" s="45">
        <v>97.164958695201065</v>
      </c>
      <c r="D351" s="49">
        <v>4.33</v>
      </c>
    </row>
    <row r="352" spans="2:4" s="27" customFormat="1">
      <c r="B352" s="44">
        <v>45782</v>
      </c>
      <c r="C352" s="45">
        <v>96.971658417480938</v>
      </c>
      <c r="D352" s="49">
        <v>4.3600000000000003</v>
      </c>
    </row>
    <row r="353" spans="2:4" s="27" customFormat="1">
      <c r="B353" s="44">
        <v>45783</v>
      </c>
      <c r="C353" s="45">
        <v>96.395643017038509</v>
      </c>
      <c r="D353" s="49">
        <v>4.3</v>
      </c>
    </row>
    <row r="354" spans="2:4" s="27" customFormat="1">
      <c r="B354" s="44">
        <v>45784</v>
      </c>
      <c r="C354" s="45">
        <v>96.760873692529827</v>
      </c>
      <c r="D354" s="49">
        <v>4.26</v>
      </c>
    </row>
    <row r="355" spans="2:4" s="27" customFormat="1">
      <c r="B355" s="44">
        <v>45785</v>
      </c>
      <c r="C355" s="45">
        <v>97.757487184694938</v>
      </c>
      <c r="D355" s="49">
        <v>4.37</v>
      </c>
    </row>
    <row r="356" spans="2:4" s="27" customFormat="1">
      <c r="B356" s="44">
        <v>45786</v>
      </c>
      <c r="C356" s="45">
        <v>97.465108372665981</v>
      </c>
      <c r="D356" s="49">
        <v>4.37</v>
      </c>
    </row>
    <row r="357" spans="2:4" s="27" customFormat="1">
      <c r="B357" s="44">
        <v>45789</v>
      </c>
      <c r="C357" s="45">
        <v>98.872606374758817</v>
      </c>
      <c r="D357" s="49">
        <v>4.45</v>
      </c>
    </row>
    <row r="358" spans="2:4" s="27" customFormat="1">
      <c r="B358" s="44">
        <v>45790</v>
      </c>
      <c r="C358" s="45">
        <v>98.110090203852778</v>
      </c>
      <c r="D358" s="49">
        <v>4.49</v>
      </c>
    </row>
    <row r="359" spans="2:4" s="27" customFormat="1">
      <c r="B359" s="44">
        <v>45791</v>
      </c>
      <c r="C359" s="45">
        <v>98.145059098314704</v>
      </c>
      <c r="D359" s="49">
        <v>4.53</v>
      </c>
    </row>
    <row r="360" spans="2:4" s="27" customFormat="1">
      <c r="B360" s="44">
        <v>45792</v>
      </c>
      <c r="C360" s="45">
        <v>97.989641789595012</v>
      </c>
      <c r="D360" s="49">
        <v>4.45</v>
      </c>
    </row>
    <row r="361" spans="2:4" s="27" customFormat="1">
      <c r="B361" s="44">
        <v>45793</v>
      </c>
      <c r="C361" s="45">
        <v>98.196541081828101</v>
      </c>
      <c r="D361" s="49">
        <v>4.43</v>
      </c>
    </row>
    <row r="362" spans="2:4" s="27" customFormat="1">
      <c r="B362" s="44">
        <v>45796</v>
      </c>
      <c r="C362" s="45">
        <v>97.549616534282336</v>
      </c>
      <c r="D362" s="49">
        <v>4.46</v>
      </c>
    </row>
    <row r="363" spans="2:4" s="27" customFormat="1">
      <c r="B363" s="44">
        <v>45797</v>
      </c>
      <c r="C363" s="45">
        <v>97.25043821499689</v>
      </c>
      <c r="D363" s="49">
        <v>4.4800000000000004</v>
      </c>
    </row>
    <row r="364" spans="2:4" s="27" customFormat="1">
      <c r="B364" s="44">
        <v>45798</v>
      </c>
      <c r="C364" s="45">
        <v>96.707448992657419</v>
      </c>
      <c r="D364" s="49">
        <v>4.58</v>
      </c>
    </row>
    <row r="365" spans="2:4" s="27" customFormat="1">
      <c r="B365" s="44">
        <v>45799</v>
      </c>
      <c r="C365" s="45">
        <v>97.096963622636181</v>
      </c>
      <c r="D365" s="49">
        <v>4.54</v>
      </c>
    </row>
    <row r="366" spans="2:4" s="27" customFormat="1">
      <c r="B366" s="44">
        <v>45800</v>
      </c>
      <c r="C366" s="45">
        <v>96.273251886421747</v>
      </c>
      <c r="D366" s="49">
        <v>4.51</v>
      </c>
    </row>
    <row r="367" spans="2:4" s="27" customFormat="1">
      <c r="B367" s="44">
        <v>45803</v>
      </c>
      <c r="C367" s="45">
        <v>96.100350130471071</v>
      </c>
      <c r="D367" s="49"/>
    </row>
    <row r="368" spans="2:4" s="27" customFormat="1">
      <c r="B368" s="44">
        <v>45804</v>
      </c>
      <c r="C368" s="45">
        <v>96.670537381836496</v>
      </c>
      <c r="D368" s="49">
        <v>4.43</v>
      </c>
    </row>
    <row r="369" spans="2:4" s="27" customFormat="1">
      <c r="B369" s="44">
        <v>45805</v>
      </c>
      <c r="C369" s="45">
        <v>97.014398177378851</v>
      </c>
      <c r="D369" s="49">
        <v>4.47</v>
      </c>
    </row>
    <row r="370" spans="2:4" s="27" customFormat="1">
      <c r="B370" s="44">
        <v>45806</v>
      </c>
      <c r="C370" s="45">
        <v>96.434497344218457</v>
      </c>
      <c r="D370" s="49">
        <v>4.43</v>
      </c>
    </row>
    <row r="371" spans="2:4" s="27" customFormat="1">
      <c r="B371" s="44">
        <v>45807</v>
      </c>
      <c r="C371" s="45">
        <v>96.484036611372829</v>
      </c>
      <c r="D371" s="49">
        <v>4.41</v>
      </c>
    </row>
    <row r="372" spans="2:4" s="27" customFormat="1">
      <c r="B372" s="44">
        <v>45810</v>
      </c>
      <c r="C372" s="45">
        <v>95.878880465545492</v>
      </c>
      <c r="D372" s="49">
        <v>4.46</v>
      </c>
    </row>
    <row r="373" spans="2:4" s="27" customFormat="1">
      <c r="B373" s="44">
        <v>45811</v>
      </c>
      <c r="C373" s="45">
        <v>96.384958077064042</v>
      </c>
      <c r="D373" s="49">
        <v>4.46</v>
      </c>
    </row>
    <row r="374" spans="2:4" s="27" customFormat="1">
      <c r="B374" s="44">
        <v>45812</v>
      </c>
      <c r="C374" s="45">
        <v>95.957560478084844</v>
      </c>
      <c r="D374" s="49">
        <v>4.37</v>
      </c>
    </row>
    <row r="375" spans="2:4" s="27" customFormat="1">
      <c r="B375" s="44">
        <v>45813</v>
      </c>
      <c r="C375" s="45">
        <v>95.912878001827934</v>
      </c>
      <c r="D375" s="49">
        <v>4.4000000000000004</v>
      </c>
    </row>
    <row r="376" spans="2:4" s="27" customFormat="1">
      <c r="B376" s="44">
        <v>45814</v>
      </c>
      <c r="C376" s="45">
        <v>96.349017824422603</v>
      </c>
      <c r="D376" s="49">
        <v>4.51</v>
      </c>
    </row>
    <row r="377" spans="2:4" s="27" customFormat="1">
      <c r="B377" s="44">
        <v>45817</v>
      </c>
      <c r="C377" s="45">
        <v>96.105206921368563</v>
      </c>
      <c r="D377" s="49">
        <v>4.49</v>
      </c>
    </row>
    <row r="378" spans="2:4" s="27" customFormat="1">
      <c r="B378" s="44">
        <v>45818</v>
      </c>
      <c r="C378" s="45">
        <v>96.25965287190877</v>
      </c>
      <c r="D378" s="49">
        <v>4.47</v>
      </c>
    </row>
    <row r="379" spans="2:4" s="27" customFormat="1">
      <c r="B379" s="44">
        <v>45819</v>
      </c>
      <c r="C379" s="45">
        <v>95.806028602083131</v>
      </c>
      <c r="D379" s="49">
        <v>4.41</v>
      </c>
    </row>
    <row r="380" spans="2:4" s="27" customFormat="1">
      <c r="B380" s="44">
        <v>45820</v>
      </c>
      <c r="C380" s="45">
        <v>95.116364294639439</v>
      </c>
      <c r="D380" s="49">
        <v>4.3600000000000003</v>
      </c>
    </row>
    <row r="381" spans="2:4" s="27" customFormat="1">
      <c r="B381" s="44">
        <v>45821</v>
      </c>
      <c r="C381" s="45">
        <v>95.371831495847445</v>
      </c>
      <c r="D381" s="49">
        <v>4.41</v>
      </c>
    </row>
    <row r="382" spans="2:4" s="27" customFormat="1">
      <c r="B382" s="44">
        <v>45824</v>
      </c>
      <c r="C382" s="45">
        <v>95.191158874460797</v>
      </c>
      <c r="D382" s="49">
        <v>4.46</v>
      </c>
    </row>
    <row r="383" spans="2:4" s="27" customFormat="1">
      <c r="B383" s="44">
        <v>45825</v>
      </c>
      <c r="C383" s="45">
        <v>95.989615298008275</v>
      </c>
      <c r="D383" s="49">
        <v>4.3899999999999997</v>
      </c>
    </row>
    <row r="384" spans="2:4" s="27" customFormat="1">
      <c r="B384" s="44">
        <v>45826</v>
      </c>
      <c r="C384" s="45">
        <v>96.072180743265633</v>
      </c>
      <c r="D384" s="49">
        <v>4.38</v>
      </c>
    </row>
    <row r="385" spans="2:4" s="27" customFormat="1">
      <c r="B385" s="44">
        <v>45827</v>
      </c>
      <c r="C385" s="45">
        <v>96.072180743265633</v>
      </c>
      <c r="D385" s="49"/>
    </row>
    <row r="386" spans="2:4" s="27" customFormat="1">
      <c r="B386" s="44">
        <v>45828</v>
      </c>
      <c r="C386" s="45">
        <v>95.879851823724977</v>
      </c>
      <c r="D386" s="49">
        <v>4.38</v>
      </c>
    </row>
    <row r="387" spans="2:4" s="27" customFormat="1">
      <c r="B387" s="44">
        <v>45831</v>
      </c>
      <c r="C387" s="45">
        <v>95.597186593491017</v>
      </c>
      <c r="D387" s="49">
        <v>4.34</v>
      </c>
    </row>
    <row r="388" spans="2:4" s="27" customFormat="1">
      <c r="B388" s="44">
        <v>45832</v>
      </c>
      <c r="C388" s="45">
        <v>95.055168729331058</v>
      </c>
      <c r="D388" s="49">
        <v>4.3</v>
      </c>
    </row>
    <row r="389" spans="2:4" s="27" customFormat="1">
      <c r="B389" s="44">
        <v>45833</v>
      </c>
      <c r="C389" s="45">
        <v>94.881295615200884</v>
      </c>
      <c r="D389" s="49">
        <v>4.29</v>
      </c>
    </row>
    <row r="390" spans="2:4" s="27" customFormat="1">
      <c r="B390" s="44">
        <v>45834</v>
      </c>
      <c r="C390" s="45">
        <v>94.364533063707867</v>
      </c>
      <c r="D390" s="49">
        <v>4.26</v>
      </c>
    </row>
    <row r="391" spans="2:4" s="27" customFormat="1">
      <c r="B391" s="44">
        <v>45835</v>
      </c>
      <c r="C391" s="45">
        <v>94.611258041300388</v>
      </c>
      <c r="D391" s="49">
        <v>4.29</v>
      </c>
    </row>
    <row r="392" spans="2:4" s="27" customFormat="1">
      <c r="B392" s="44">
        <v>45838</v>
      </c>
      <c r="C392" s="45">
        <v>94.100323638884362</v>
      </c>
      <c r="D392" s="49">
        <v>4.24</v>
      </c>
    </row>
    <row r="393" spans="2:4" s="27" customFormat="1">
      <c r="B393" s="44">
        <v>45839</v>
      </c>
      <c r="C393" s="45">
        <v>94.045927580832469</v>
      </c>
      <c r="D393" s="49">
        <v>4.26</v>
      </c>
    </row>
    <row r="394" spans="2:4" s="27" customFormat="1">
      <c r="B394" s="44">
        <v>45840</v>
      </c>
      <c r="C394" s="45">
        <v>94.004159179114041</v>
      </c>
      <c r="D394" s="49">
        <v>4.3</v>
      </c>
    </row>
    <row r="395" spans="2:4" s="27" customFormat="1">
      <c r="B395" s="24"/>
      <c r="C395" s="24"/>
      <c r="D395" s="20"/>
    </row>
    <row r="396" spans="2:4" s="27" customFormat="1"/>
    <row r="397" spans="2:4">
      <c r="B397" s="30"/>
    </row>
    <row r="398" spans="2:4">
      <c r="B398" s="30"/>
    </row>
    <row r="399" spans="2:4">
      <c r="B399" s="30"/>
    </row>
    <row r="400" spans="2:4">
      <c r="B400" s="30"/>
    </row>
    <row r="401" spans="2:2">
      <c r="B401" s="30"/>
    </row>
    <row r="402" spans="2:2">
      <c r="B402" s="30"/>
    </row>
    <row r="403" spans="2:2">
      <c r="B403" s="30"/>
    </row>
    <row r="404" spans="2:2">
      <c r="B404" s="30"/>
    </row>
    <row r="405" spans="2:2">
      <c r="B405" s="30"/>
    </row>
    <row r="406" spans="2:2">
      <c r="B406" s="30"/>
    </row>
    <row r="407" spans="2:2">
      <c r="B407" s="30"/>
    </row>
    <row r="408" spans="2:2">
      <c r="B408" s="30"/>
    </row>
    <row r="409" spans="2:2">
      <c r="B409" s="30"/>
    </row>
    <row r="410" spans="2:2">
      <c r="B410" s="30"/>
    </row>
    <row r="411" spans="2:2">
      <c r="B411" s="30"/>
    </row>
    <row r="412" spans="2:2">
      <c r="B412" s="30"/>
    </row>
    <row r="413" spans="2:2">
      <c r="B413" s="30"/>
    </row>
    <row r="414" spans="2:2">
      <c r="B414" s="30"/>
    </row>
    <row r="415" spans="2:2">
      <c r="B415" s="30"/>
    </row>
    <row r="416" spans="2:2">
      <c r="B416" s="30"/>
    </row>
    <row r="417" spans="2:2">
      <c r="B417" s="30"/>
    </row>
    <row r="418" spans="2:2">
      <c r="B418" s="30"/>
    </row>
    <row r="419" spans="2:2">
      <c r="B419" s="30"/>
    </row>
    <row r="420" spans="2:2">
      <c r="B420" s="30"/>
    </row>
    <row r="421" spans="2:2">
      <c r="B421" s="30"/>
    </row>
    <row r="422" spans="2:2">
      <c r="B422" s="30"/>
    </row>
    <row r="423" spans="2:2">
      <c r="B423" s="30"/>
    </row>
    <row r="424" spans="2:2">
      <c r="B424" s="30"/>
    </row>
    <row r="425" spans="2:2">
      <c r="B425" s="30"/>
    </row>
    <row r="426" spans="2:2">
      <c r="B426" s="30"/>
    </row>
    <row r="427" spans="2:2">
      <c r="B427" s="30"/>
    </row>
    <row r="428" spans="2:2">
      <c r="B428" s="30"/>
    </row>
    <row r="429" spans="2:2">
      <c r="B429" s="30"/>
    </row>
    <row r="430" spans="2:2">
      <c r="B430" s="30"/>
    </row>
    <row r="431" spans="2:2">
      <c r="B431" s="30"/>
    </row>
    <row r="432" spans="2:2">
      <c r="B432" s="30"/>
    </row>
    <row r="433" spans="2:2">
      <c r="B433" s="30"/>
    </row>
    <row r="434" spans="2:2">
      <c r="B434" s="30"/>
    </row>
    <row r="435" spans="2:2">
      <c r="B435" s="30"/>
    </row>
    <row r="436" spans="2:2">
      <c r="B436" s="30"/>
    </row>
    <row r="437" spans="2:2">
      <c r="B437" s="30"/>
    </row>
    <row r="438" spans="2:2">
      <c r="B438" s="30"/>
    </row>
    <row r="439" spans="2:2">
      <c r="B439" s="30"/>
    </row>
    <row r="440" spans="2:2">
      <c r="B440" s="30"/>
    </row>
    <row r="441" spans="2:2">
      <c r="B441" s="30"/>
    </row>
    <row r="442" spans="2:2">
      <c r="B442" s="30"/>
    </row>
    <row r="443" spans="2:2">
      <c r="B443" s="30"/>
    </row>
    <row r="444" spans="2:2">
      <c r="B444" s="30"/>
    </row>
    <row r="445" spans="2:2">
      <c r="B445" s="30"/>
    </row>
    <row r="446" spans="2:2">
      <c r="B446" s="30"/>
    </row>
    <row r="447" spans="2:2">
      <c r="B447" s="30"/>
    </row>
    <row r="448" spans="2:2">
      <c r="B448" s="30"/>
    </row>
    <row r="449" spans="2:2">
      <c r="B449" s="30"/>
    </row>
    <row r="450" spans="2:2">
      <c r="B450" s="30"/>
    </row>
    <row r="451" spans="2:2">
      <c r="B451" s="30"/>
    </row>
    <row r="452" spans="2:2">
      <c r="B452" s="30"/>
    </row>
    <row r="453" spans="2:2">
      <c r="B453" s="30"/>
    </row>
    <row r="454" spans="2:2">
      <c r="B454" s="30"/>
    </row>
    <row r="455" spans="2:2">
      <c r="B455" s="30"/>
    </row>
    <row r="456" spans="2:2">
      <c r="B456" s="30"/>
    </row>
    <row r="457" spans="2:2">
      <c r="B457" s="30"/>
    </row>
    <row r="458" spans="2:2">
      <c r="B458" s="30"/>
    </row>
    <row r="459" spans="2:2">
      <c r="B459" s="30"/>
    </row>
    <row r="460" spans="2:2">
      <c r="B460" s="30"/>
    </row>
    <row r="461" spans="2:2">
      <c r="B461" s="30"/>
    </row>
    <row r="462" spans="2:2">
      <c r="B462" s="30"/>
    </row>
    <row r="463" spans="2:2">
      <c r="B463" s="30"/>
    </row>
    <row r="464" spans="2:2">
      <c r="B464" s="30"/>
    </row>
    <row r="465" spans="2:2">
      <c r="B465" s="30"/>
    </row>
    <row r="466" spans="2:2">
      <c r="B466" s="30"/>
    </row>
    <row r="467" spans="2:2">
      <c r="B467" s="30"/>
    </row>
    <row r="468" spans="2:2">
      <c r="B468" s="30"/>
    </row>
    <row r="469" spans="2:2">
      <c r="B469" s="30"/>
    </row>
    <row r="470" spans="2:2">
      <c r="B470" s="30"/>
    </row>
    <row r="471" spans="2:2">
      <c r="B471" s="30"/>
    </row>
    <row r="472" spans="2:2">
      <c r="B472" s="30"/>
    </row>
    <row r="473" spans="2:2">
      <c r="B473" s="30"/>
    </row>
    <row r="474" spans="2:2">
      <c r="B474" s="30"/>
    </row>
    <row r="475" spans="2:2">
      <c r="B475" s="30"/>
    </row>
    <row r="476" spans="2:2">
      <c r="B476" s="30"/>
    </row>
    <row r="477" spans="2:2">
      <c r="B477" s="30"/>
    </row>
    <row r="478" spans="2:2">
      <c r="B478" s="30"/>
    </row>
    <row r="479" spans="2:2">
      <c r="B479" s="30"/>
    </row>
    <row r="480" spans="2:2">
      <c r="B480" s="30"/>
    </row>
    <row r="481" spans="2:2">
      <c r="B481" s="30"/>
    </row>
    <row r="482" spans="2:2">
      <c r="B482" s="30"/>
    </row>
    <row r="483" spans="2:2">
      <c r="B483" s="30"/>
    </row>
    <row r="484" spans="2:2">
      <c r="B484" s="30"/>
    </row>
    <row r="485" spans="2:2">
      <c r="B485" s="30"/>
    </row>
    <row r="486" spans="2:2">
      <c r="B486" s="30"/>
    </row>
    <row r="487" spans="2:2">
      <c r="B487" s="30"/>
    </row>
    <row r="488" spans="2:2">
      <c r="B488" s="30"/>
    </row>
    <row r="489" spans="2:2">
      <c r="B489" s="30"/>
    </row>
    <row r="490" spans="2:2">
      <c r="B490" s="30"/>
    </row>
    <row r="491" spans="2:2">
      <c r="B491" s="30"/>
    </row>
    <row r="492" spans="2:2">
      <c r="B492" s="30"/>
    </row>
    <row r="493" spans="2:2">
      <c r="B493" s="30"/>
    </row>
    <row r="494" spans="2:2">
      <c r="B494" s="30"/>
    </row>
    <row r="495" spans="2:2">
      <c r="B495" s="30"/>
    </row>
    <row r="496" spans="2:2">
      <c r="B496" s="30"/>
    </row>
    <row r="497" spans="2:2">
      <c r="B497" s="30"/>
    </row>
    <row r="498" spans="2:2">
      <c r="B498" s="30"/>
    </row>
    <row r="499" spans="2:2">
      <c r="B499" s="30"/>
    </row>
    <row r="500" spans="2:2">
      <c r="B500" s="30"/>
    </row>
    <row r="501" spans="2:2">
      <c r="B501" s="30"/>
    </row>
    <row r="502" spans="2:2">
      <c r="B502" s="30"/>
    </row>
    <row r="503" spans="2:2">
      <c r="B503" s="30"/>
    </row>
    <row r="504" spans="2:2">
      <c r="B504" s="30"/>
    </row>
    <row r="505" spans="2:2">
      <c r="B505" s="30"/>
    </row>
    <row r="506" spans="2:2">
      <c r="B506" s="30"/>
    </row>
    <row r="507" spans="2:2">
      <c r="B507" s="30"/>
    </row>
    <row r="508" spans="2:2">
      <c r="B508" s="30"/>
    </row>
    <row r="509" spans="2:2">
      <c r="B509" s="30"/>
    </row>
    <row r="510" spans="2:2">
      <c r="B510" s="30"/>
    </row>
    <row r="511" spans="2:2">
      <c r="B511" s="30"/>
    </row>
    <row r="512" spans="2:2">
      <c r="B512" s="30"/>
    </row>
    <row r="513" spans="2:2">
      <c r="B513" s="30"/>
    </row>
    <row r="514" spans="2:2">
      <c r="B514" s="30"/>
    </row>
    <row r="515" spans="2:2">
      <c r="B515" s="30"/>
    </row>
    <row r="516" spans="2:2">
      <c r="B516" s="30"/>
    </row>
    <row r="517" spans="2:2">
      <c r="B517" s="30"/>
    </row>
    <row r="518" spans="2:2">
      <c r="B518" s="30"/>
    </row>
    <row r="519" spans="2:2">
      <c r="B519" s="30"/>
    </row>
    <row r="520" spans="2:2">
      <c r="B520" s="30"/>
    </row>
    <row r="521" spans="2:2">
      <c r="B521" s="30"/>
    </row>
    <row r="522" spans="2:2">
      <c r="B522" s="30"/>
    </row>
    <row r="523" spans="2:2">
      <c r="B523" s="30"/>
    </row>
    <row r="524" spans="2:2">
      <c r="B524" s="30"/>
    </row>
    <row r="525" spans="2:2">
      <c r="B525" s="30"/>
    </row>
    <row r="526" spans="2:2">
      <c r="B526" s="30"/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O128"/>
  <sheetViews>
    <sheetView showGridLines="0" workbookViewId="0">
      <selection activeCell="K11" sqref="K11"/>
    </sheetView>
  </sheetViews>
  <sheetFormatPr defaultColWidth="8.81640625" defaultRowHeight="14.5"/>
  <cols>
    <col min="1" max="1" width="8.81640625" style="24"/>
    <col min="2" max="2" width="8.81640625" style="35"/>
    <col min="3" max="3" width="7.54296875" style="35" customWidth="1"/>
    <col min="4" max="4" width="11.26953125" style="35" customWidth="1"/>
    <col min="5" max="6" width="8" style="35" customWidth="1"/>
    <col min="7" max="7" width="11" style="35" customWidth="1"/>
    <col min="8" max="9" width="14.7265625" style="35" customWidth="1"/>
    <col min="10" max="14" width="8.81640625" style="52"/>
    <col min="15" max="16384" width="8.81640625" style="24"/>
  </cols>
  <sheetData>
    <row r="1" spans="1:15" ht="31.5" customHeight="1">
      <c r="B1" s="26" t="s">
        <v>14</v>
      </c>
      <c r="C1" s="26" t="s">
        <v>19</v>
      </c>
      <c r="D1" s="26" t="s">
        <v>20</v>
      </c>
      <c r="E1" s="26" t="s">
        <v>21</v>
      </c>
      <c r="F1" s="26" t="s">
        <v>22</v>
      </c>
      <c r="G1" s="26" t="s">
        <v>23</v>
      </c>
      <c r="H1" s="26" t="s">
        <v>23</v>
      </c>
      <c r="I1" s="26" t="s">
        <v>66</v>
      </c>
      <c r="J1" s="70"/>
      <c r="K1" s="71"/>
      <c r="L1" s="72"/>
      <c r="M1" s="73"/>
      <c r="O1" s="52"/>
    </row>
    <row r="2" spans="1:15" s="32" customFormat="1" ht="33.65" customHeight="1">
      <c r="B2" s="26" t="s">
        <v>2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10</v>
      </c>
      <c r="H2" s="26" t="s">
        <v>10</v>
      </c>
      <c r="I2" s="26" t="s">
        <v>10</v>
      </c>
      <c r="J2" s="70"/>
      <c r="K2" s="71"/>
      <c r="L2" s="71"/>
      <c r="M2" s="71"/>
      <c r="N2" s="51"/>
      <c r="O2" s="51"/>
    </row>
    <row r="3" spans="1:15">
      <c r="B3" s="33">
        <v>44927</v>
      </c>
      <c r="C3" s="34">
        <v>2.9</v>
      </c>
      <c r="D3" s="34">
        <v>0.5</v>
      </c>
      <c r="E3" s="34">
        <v>4.0999999999999996</v>
      </c>
      <c r="F3" s="34">
        <v>5.4</v>
      </c>
      <c r="G3" s="34">
        <v>3.0668571428571427</v>
      </c>
      <c r="H3" s="34">
        <v>3.0668571428571427</v>
      </c>
      <c r="I3" s="34">
        <v>3.0668571428571427</v>
      </c>
      <c r="J3" s="74"/>
      <c r="K3" s="75"/>
      <c r="L3" s="73"/>
      <c r="M3" s="73"/>
      <c r="O3" s="52"/>
    </row>
    <row r="4" spans="1:15">
      <c r="B4" s="33">
        <v>45292</v>
      </c>
      <c r="C4" s="34">
        <v>2.8</v>
      </c>
      <c r="D4" s="34">
        <v>0.9</v>
      </c>
      <c r="E4" s="34">
        <v>4.3</v>
      </c>
      <c r="F4" s="34">
        <v>5</v>
      </c>
      <c r="G4" s="34">
        <v>3.1405714285714286</v>
      </c>
      <c r="H4" s="34">
        <v>3.1405714285714286</v>
      </c>
      <c r="I4" s="34">
        <v>3.1405714285714286</v>
      </c>
      <c r="J4" s="74"/>
      <c r="K4" s="69"/>
      <c r="L4" s="76"/>
      <c r="M4" s="73"/>
      <c r="O4" s="52"/>
    </row>
    <row r="5" spans="1:15">
      <c r="B5" s="33">
        <v>45658</v>
      </c>
      <c r="C5" s="34">
        <v>1.9</v>
      </c>
      <c r="D5" s="34">
        <v>1</v>
      </c>
      <c r="E5" s="34">
        <v>0.9</v>
      </c>
      <c r="F5" s="34">
        <v>4.8</v>
      </c>
      <c r="G5" s="34">
        <v>2.0527619047619048</v>
      </c>
      <c r="H5" s="34">
        <v>2.0527619047619048</v>
      </c>
      <c r="I5" s="34">
        <v>1.920087619047619</v>
      </c>
      <c r="J5" s="74"/>
      <c r="K5" s="69"/>
      <c r="L5" s="69">
        <v>7</v>
      </c>
      <c r="M5" s="73"/>
      <c r="O5" s="52"/>
    </row>
    <row r="6" spans="1:15">
      <c r="B6" s="33">
        <v>46023</v>
      </c>
      <c r="C6" s="34">
        <v>2</v>
      </c>
      <c r="D6" s="34">
        <v>1.2</v>
      </c>
      <c r="E6" s="34">
        <v>1</v>
      </c>
      <c r="F6" s="34">
        <v>4.2</v>
      </c>
      <c r="G6" s="34">
        <v>2.0099047619047621</v>
      </c>
      <c r="H6" s="34">
        <v>2.0099047619047621</v>
      </c>
      <c r="I6" s="34">
        <v>1.8706971428571428</v>
      </c>
      <c r="J6" s="74"/>
      <c r="K6" s="69"/>
      <c r="L6" s="69">
        <v>7</v>
      </c>
      <c r="M6" s="73"/>
      <c r="O6" s="52"/>
    </row>
    <row r="7" spans="1:15">
      <c r="J7" s="74"/>
      <c r="K7" s="75"/>
      <c r="L7" s="75"/>
      <c r="M7" s="73"/>
      <c r="O7" s="52"/>
    </row>
    <row r="8" spans="1:15">
      <c r="J8" s="74"/>
      <c r="M8" s="73"/>
      <c r="O8" s="52"/>
    </row>
    <row r="9" spans="1:15">
      <c r="B9" s="77"/>
      <c r="C9" s="77"/>
      <c r="D9" s="77"/>
      <c r="E9" s="77"/>
      <c r="F9" s="77"/>
      <c r="G9" s="77"/>
      <c r="H9" s="77"/>
      <c r="I9" s="77"/>
      <c r="J9" s="78"/>
      <c r="K9" s="69">
        <v>-7</v>
      </c>
      <c r="L9" s="69">
        <v>7</v>
      </c>
      <c r="O9" s="52"/>
    </row>
    <row r="10" spans="1:15">
      <c r="B10" s="77"/>
      <c r="C10" s="77"/>
      <c r="D10" s="77"/>
      <c r="E10" s="77"/>
      <c r="F10" s="77"/>
      <c r="G10" s="77"/>
      <c r="H10" s="77"/>
      <c r="I10" s="77"/>
      <c r="J10" s="78"/>
      <c r="O10" s="52"/>
    </row>
    <row r="11" spans="1:15">
      <c r="B11" s="77"/>
      <c r="C11" s="77"/>
      <c r="D11" s="77"/>
      <c r="E11" s="77"/>
      <c r="F11" s="77"/>
      <c r="G11" s="77"/>
      <c r="H11" s="77"/>
      <c r="I11" s="77"/>
      <c r="J11" s="78"/>
      <c r="O11" s="52"/>
    </row>
    <row r="12" spans="1:15">
      <c r="B12" s="77"/>
      <c r="C12" s="77"/>
      <c r="D12" s="77"/>
      <c r="E12" s="77"/>
      <c r="F12" s="77"/>
      <c r="G12" s="77"/>
      <c r="H12" s="77"/>
      <c r="I12" s="77"/>
      <c r="J12" s="77"/>
      <c r="O12" s="52"/>
    </row>
    <row r="13" spans="1:15">
      <c r="A13" s="52"/>
      <c r="B13" s="79"/>
      <c r="C13" s="79"/>
      <c r="D13" s="79"/>
      <c r="E13" s="79"/>
      <c r="F13" s="79"/>
      <c r="G13" s="79"/>
      <c r="H13" s="79"/>
      <c r="I13" s="79"/>
      <c r="J13" s="79"/>
      <c r="O13" s="52"/>
    </row>
    <row r="14" spans="1:15">
      <c r="A14" s="52"/>
      <c r="B14" s="79"/>
      <c r="C14" s="79"/>
      <c r="D14" s="79"/>
      <c r="E14" s="79"/>
      <c r="F14" s="79"/>
      <c r="G14" s="79"/>
      <c r="H14" s="79"/>
      <c r="I14" s="79"/>
      <c r="J14" s="79"/>
      <c r="O14" s="52"/>
    </row>
    <row r="15" spans="1:15">
      <c r="A15" s="52"/>
      <c r="B15" s="79"/>
      <c r="C15" s="79"/>
      <c r="D15" s="79"/>
      <c r="E15" s="79"/>
      <c r="F15" s="79"/>
      <c r="G15" s="79"/>
      <c r="H15" s="79"/>
      <c r="I15" s="79"/>
      <c r="J15" s="79"/>
      <c r="O15" s="52"/>
    </row>
    <row r="16" spans="1:15">
      <c r="A16" s="52"/>
      <c r="B16" s="79"/>
      <c r="C16" s="79"/>
      <c r="D16" s="79"/>
      <c r="E16" s="79"/>
      <c r="F16" s="79"/>
      <c r="G16" s="79"/>
      <c r="H16" s="79"/>
      <c r="I16" s="79"/>
      <c r="J16" s="79"/>
      <c r="O16" s="52"/>
    </row>
    <row r="17" spans="1:15">
      <c r="A17" s="52"/>
      <c r="B17" s="79"/>
      <c r="C17" s="79"/>
      <c r="D17" s="79"/>
      <c r="E17" s="79"/>
      <c r="F17" s="79"/>
      <c r="G17" s="79"/>
      <c r="H17" s="79"/>
      <c r="I17" s="79"/>
      <c r="J17" s="79"/>
      <c r="O17" s="52"/>
    </row>
    <row r="18" spans="1:15">
      <c r="A18" s="52"/>
      <c r="B18" s="79"/>
      <c r="C18" s="79"/>
      <c r="D18" s="79"/>
      <c r="E18" s="79"/>
      <c r="F18" s="79"/>
      <c r="G18" s="79"/>
      <c r="H18" s="79"/>
      <c r="I18" s="79"/>
      <c r="J18" s="79"/>
      <c r="O18" s="52"/>
    </row>
    <row r="19" spans="1:15">
      <c r="A19" s="52"/>
      <c r="B19" s="52"/>
      <c r="C19" s="52"/>
      <c r="D19" s="52"/>
      <c r="E19" s="52"/>
      <c r="F19" s="52"/>
      <c r="G19" s="52"/>
      <c r="H19" s="52"/>
      <c r="I19" s="52"/>
      <c r="O19" s="52"/>
    </row>
    <row r="20" spans="1:15">
      <c r="A20" s="52"/>
      <c r="B20" s="52"/>
      <c r="C20" s="52"/>
      <c r="D20" s="52"/>
      <c r="E20" s="52"/>
      <c r="F20" s="52"/>
      <c r="G20" s="52"/>
      <c r="H20" s="52"/>
      <c r="I20" s="52"/>
      <c r="O20" s="52"/>
    </row>
    <row r="21" spans="1:15">
      <c r="A21" s="52"/>
      <c r="B21" s="52"/>
      <c r="C21" s="52"/>
      <c r="D21" s="52"/>
      <c r="E21" s="52"/>
      <c r="F21" s="52"/>
      <c r="G21" s="52"/>
      <c r="H21" s="52"/>
      <c r="I21" s="52"/>
      <c r="O21" s="52"/>
    </row>
    <row r="22" spans="1:15">
      <c r="A22" s="52"/>
      <c r="B22" s="52"/>
      <c r="C22" s="52"/>
      <c r="D22" s="52"/>
      <c r="E22" s="52"/>
      <c r="F22" s="52"/>
      <c r="G22" s="52"/>
      <c r="H22" s="52"/>
      <c r="I22" s="52"/>
      <c r="O22" s="52"/>
    </row>
    <row r="23" spans="1:15">
      <c r="A23" s="52"/>
      <c r="B23" s="52"/>
      <c r="C23" s="52"/>
      <c r="D23" s="52"/>
      <c r="E23" s="52"/>
      <c r="F23" s="52"/>
      <c r="G23" s="52"/>
      <c r="H23" s="52"/>
      <c r="I23" s="52"/>
      <c r="O23" s="52"/>
    </row>
    <row r="24" spans="1:15">
      <c r="A24" s="52"/>
      <c r="B24" s="52"/>
      <c r="C24" s="52"/>
      <c r="D24" s="52"/>
      <c r="E24" s="52"/>
      <c r="F24" s="52"/>
      <c r="G24" s="52"/>
      <c r="H24" s="52"/>
      <c r="I24" s="52"/>
      <c r="O24" s="52"/>
    </row>
    <row r="25" spans="1:15">
      <c r="A25" s="52"/>
      <c r="B25" s="52"/>
      <c r="C25" s="52"/>
      <c r="D25" s="52"/>
      <c r="E25" s="52"/>
      <c r="F25" s="52"/>
      <c r="G25" s="52"/>
      <c r="H25" s="52"/>
      <c r="I25" s="52"/>
      <c r="O25" s="52"/>
    </row>
    <row r="26" spans="1:15">
      <c r="A26" s="52"/>
      <c r="B26" s="52"/>
      <c r="C26" s="52"/>
      <c r="D26" s="52"/>
      <c r="E26" s="52"/>
      <c r="F26" s="52"/>
      <c r="G26" s="52"/>
      <c r="H26" s="52"/>
      <c r="I26" s="52"/>
      <c r="O26" s="52"/>
    </row>
    <row r="27" spans="1:15">
      <c r="A27" s="52"/>
      <c r="B27" s="52"/>
      <c r="C27" s="52"/>
      <c r="D27" s="52"/>
      <c r="E27" s="52"/>
      <c r="F27" s="52"/>
      <c r="G27" s="52"/>
      <c r="H27" s="52"/>
      <c r="I27" s="52"/>
      <c r="O27" s="52"/>
    </row>
    <row r="28" spans="1:15">
      <c r="A28" s="52"/>
      <c r="B28" s="52"/>
      <c r="C28" s="52"/>
      <c r="D28" s="52"/>
      <c r="E28" s="52"/>
      <c r="F28" s="52"/>
      <c r="G28" s="52"/>
      <c r="H28" s="52"/>
      <c r="I28" s="52"/>
      <c r="O28" s="52"/>
    </row>
    <row r="29" spans="1:15">
      <c r="A29" s="52"/>
      <c r="B29" s="52"/>
      <c r="C29" s="52"/>
      <c r="D29" s="52"/>
      <c r="E29" s="52"/>
      <c r="F29" s="52"/>
      <c r="G29" s="52"/>
      <c r="H29" s="52"/>
      <c r="I29" s="52"/>
      <c r="O29" s="52"/>
    </row>
    <row r="30" spans="1:15">
      <c r="A30" s="52"/>
      <c r="B30" s="52"/>
      <c r="C30" s="52"/>
      <c r="D30" s="52"/>
      <c r="E30" s="52"/>
      <c r="F30" s="52"/>
      <c r="G30" s="52"/>
      <c r="H30" s="52"/>
      <c r="I30" s="52"/>
      <c r="O30" s="52"/>
    </row>
    <row r="31" spans="1:15">
      <c r="A31" s="52"/>
      <c r="B31" s="52"/>
      <c r="C31" s="52"/>
      <c r="D31" s="52"/>
      <c r="E31" s="52"/>
      <c r="F31" s="52"/>
      <c r="G31" s="52"/>
      <c r="H31" s="52"/>
      <c r="I31" s="52"/>
      <c r="O31" s="52"/>
    </row>
    <row r="32" spans="1:15">
      <c r="A32" s="52"/>
      <c r="B32" s="52"/>
      <c r="C32" s="52"/>
      <c r="D32" s="52"/>
      <c r="E32" s="52"/>
      <c r="F32" s="52"/>
      <c r="G32" s="52"/>
      <c r="H32" s="52"/>
      <c r="I32" s="52"/>
      <c r="O32" s="52"/>
    </row>
    <row r="33" spans="1:15">
      <c r="A33" s="52"/>
      <c r="B33" s="52"/>
      <c r="C33" s="52"/>
      <c r="D33" s="52"/>
      <c r="E33" s="52"/>
      <c r="F33" s="52"/>
      <c r="G33" s="52"/>
      <c r="H33" s="52"/>
      <c r="I33" s="52"/>
      <c r="O33" s="52"/>
    </row>
    <row r="34" spans="1:15">
      <c r="A34" s="52"/>
      <c r="B34" s="52"/>
      <c r="C34" s="52"/>
      <c r="D34" s="52"/>
      <c r="E34" s="52"/>
      <c r="F34" s="52"/>
      <c r="G34" s="52"/>
      <c r="H34" s="52"/>
      <c r="I34" s="52"/>
      <c r="O34" s="52"/>
    </row>
    <row r="35" spans="1:15">
      <c r="A35" s="52"/>
      <c r="B35" s="52"/>
      <c r="C35" s="52"/>
      <c r="D35" s="52"/>
      <c r="E35" s="52"/>
      <c r="F35" s="52"/>
      <c r="G35" s="52"/>
      <c r="H35" s="52"/>
      <c r="I35" s="52"/>
      <c r="O35" s="52"/>
    </row>
    <row r="36" spans="1:15">
      <c r="A36" s="52"/>
      <c r="B36" s="52"/>
      <c r="C36" s="52"/>
      <c r="D36" s="52"/>
      <c r="E36" s="52"/>
      <c r="F36" s="52"/>
      <c r="G36" s="52"/>
      <c r="H36" s="52"/>
      <c r="I36" s="52"/>
      <c r="O36" s="52"/>
    </row>
    <row r="37" spans="1:15">
      <c r="A37" s="52"/>
      <c r="B37" s="52"/>
      <c r="C37" s="52"/>
      <c r="D37" s="52"/>
      <c r="E37" s="52"/>
      <c r="F37" s="52"/>
      <c r="G37" s="52"/>
      <c r="H37" s="52"/>
      <c r="I37" s="52"/>
      <c r="O37" s="52"/>
    </row>
    <row r="38" spans="1:15">
      <c r="A38" s="52"/>
      <c r="B38" s="52"/>
      <c r="C38" s="52"/>
      <c r="D38" s="52"/>
      <c r="E38" s="52"/>
      <c r="F38" s="52"/>
      <c r="G38" s="52"/>
      <c r="H38" s="52"/>
      <c r="I38" s="52"/>
      <c r="O38" s="52"/>
    </row>
    <row r="39" spans="1:15">
      <c r="A39" s="52"/>
      <c r="B39" s="52"/>
      <c r="C39" s="52"/>
      <c r="D39" s="52"/>
      <c r="E39" s="52"/>
      <c r="F39" s="52"/>
      <c r="G39" s="52"/>
      <c r="H39" s="52"/>
      <c r="I39" s="52"/>
      <c r="O39" s="52"/>
    </row>
    <row r="40" spans="1:15">
      <c r="A40" s="52"/>
      <c r="B40" s="52"/>
      <c r="C40" s="52"/>
      <c r="D40" s="52"/>
      <c r="E40" s="52"/>
      <c r="F40" s="52"/>
      <c r="G40" s="52"/>
      <c r="H40" s="52"/>
      <c r="I40" s="52"/>
      <c r="O40" s="52"/>
    </row>
    <row r="41" spans="1:15">
      <c r="A41" s="52"/>
      <c r="B41" s="52"/>
      <c r="C41" s="52"/>
      <c r="D41" s="52"/>
      <c r="E41" s="52"/>
      <c r="F41" s="52"/>
      <c r="G41" s="52"/>
      <c r="H41" s="52"/>
      <c r="I41" s="52"/>
      <c r="O41" s="52"/>
    </row>
    <row r="42" spans="1:15">
      <c r="A42" s="52"/>
      <c r="B42" s="52"/>
      <c r="C42" s="52"/>
      <c r="D42" s="52"/>
      <c r="E42" s="52"/>
      <c r="F42" s="52"/>
      <c r="G42" s="52"/>
      <c r="H42" s="52"/>
      <c r="I42" s="52"/>
      <c r="O42" s="52"/>
    </row>
    <row r="43" spans="1:15">
      <c r="A43" s="52"/>
      <c r="B43" s="52"/>
      <c r="C43" s="52"/>
      <c r="D43" s="52"/>
      <c r="E43" s="52"/>
      <c r="F43" s="52"/>
      <c r="G43" s="52"/>
      <c r="H43" s="52"/>
      <c r="I43" s="52"/>
      <c r="O43" s="52"/>
    </row>
    <row r="44" spans="1:15">
      <c r="A44" s="52"/>
      <c r="B44" s="52"/>
      <c r="C44" s="52"/>
      <c r="D44" s="52"/>
      <c r="E44" s="52"/>
      <c r="F44" s="52"/>
      <c r="G44" s="52"/>
      <c r="H44" s="52"/>
      <c r="I44" s="52"/>
      <c r="O44" s="52"/>
    </row>
    <row r="45" spans="1:15">
      <c r="A45" s="52"/>
      <c r="B45" s="52"/>
      <c r="C45" s="52"/>
      <c r="D45" s="52"/>
      <c r="E45" s="52"/>
      <c r="F45" s="52"/>
      <c r="G45" s="52"/>
      <c r="H45" s="52"/>
      <c r="I45" s="52"/>
      <c r="O45" s="52"/>
    </row>
    <row r="46" spans="1:15">
      <c r="A46" s="52"/>
      <c r="B46" s="52"/>
      <c r="C46" s="52"/>
      <c r="D46" s="52"/>
      <c r="E46" s="52"/>
      <c r="F46" s="52"/>
      <c r="G46" s="52"/>
      <c r="H46" s="52"/>
      <c r="I46" s="52"/>
      <c r="O46" s="52"/>
    </row>
    <row r="47" spans="1:15">
      <c r="A47" s="52"/>
      <c r="B47" s="52"/>
      <c r="C47" s="52"/>
      <c r="D47" s="52"/>
      <c r="E47" s="52"/>
      <c r="F47" s="52"/>
      <c r="G47" s="52"/>
      <c r="H47" s="52"/>
      <c r="I47" s="52"/>
      <c r="O47" s="52"/>
    </row>
    <row r="48" spans="1:15">
      <c r="A48" s="52"/>
      <c r="B48" s="52"/>
      <c r="C48" s="52"/>
      <c r="D48" s="52"/>
      <c r="E48" s="52"/>
      <c r="F48" s="52"/>
      <c r="G48" s="52"/>
      <c r="H48" s="52"/>
      <c r="I48" s="52"/>
      <c r="O48" s="52"/>
    </row>
    <row r="49" spans="1:15">
      <c r="A49" s="52"/>
      <c r="B49" s="52"/>
      <c r="C49" s="52"/>
      <c r="D49" s="52"/>
      <c r="E49" s="52"/>
      <c r="F49" s="52"/>
      <c r="G49" s="52"/>
      <c r="H49" s="52"/>
      <c r="I49" s="52"/>
      <c r="O49" s="52"/>
    </row>
    <row r="50" spans="1:15">
      <c r="A50" s="52"/>
      <c r="B50" s="52"/>
      <c r="C50" s="52"/>
      <c r="D50" s="52"/>
      <c r="E50" s="52"/>
      <c r="F50" s="52"/>
      <c r="G50" s="52"/>
      <c r="H50" s="52"/>
      <c r="I50" s="52"/>
      <c r="O50" s="52"/>
    </row>
    <row r="51" spans="1:15">
      <c r="A51" s="52"/>
      <c r="B51" s="52"/>
      <c r="C51" s="52"/>
      <c r="D51" s="52"/>
      <c r="E51" s="52"/>
      <c r="F51" s="52"/>
      <c r="G51" s="52"/>
      <c r="H51" s="52"/>
      <c r="I51" s="52"/>
      <c r="O51" s="52"/>
    </row>
    <row r="52" spans="1:15">
      <c r="A52" s="52"/>
      <c r="B52" s="52"/>
      <c r="C52" s="52"/>
      <c r="D52" s="52"/>
      <c r="E52" s="52"/>
      <c r="F52" s="52"/>
      <c r="G52" s="52"/>
      <c r="H52" s="52"/>
      <c r="I52" s="52"/>
      <c r="O52" s="52"/>
    </row>
    <row r="53" spans="1:15">
      <c r="A53" s="52"/>
      <c r="B53" s="52"/>
      <c r="C53" s="52"/>
      <c r="D53" s="52"/>
      <c r="E53" s="52"/>
      <c r="F53" s="52"/>
      <c r="G53" s="52"/>
      <c r="H53" s="52"/>
      <c r="I53" s="52"/>
      <c r="O53" s="52"/>
    </row>
    <row r="54" spans="1:15">
      <c r="A54" s="52"/>
      <c r="B54" s="52"/>
      <c r="C54" s="52"/>
      <c r="D54" s="52"/>
      <c r="E54" s="52"/>
      <c r="F54" s="52"/>
      <c r="G54" s="52"/>
      <c r="H54" s="52"/>
      <c r="I54" s="52"/>
      <c r="O54" s="52"/>
    </row>
    <row r="55" spans="1:15">
      <c r="A55" s="52"/>
      <c r="B55" s="52"/>
      <c r="C55" s="52"/>
      <c r="D55" s="52"/>
      <c r="E55" s="52"/>
      <c r="F55" s="52"/>
      <c r="G55" s="52"/>
      <c r="H55" s="52"/>
      <c r="I55" s="52"/>
      <c r="O55" s="52"/>
    </row>
    <row r="56" spans="1:15">
      <c r="A56" s="52"/>
      <c r="B56" s="52"/>
      <c r="C56" s="52"/>
      <c r="D56" s="52"/>
      <c r="E56" s="52"/>
      <c r="F56" s="52"/>
      <c r="G56" s="52"/>
      <c r="H56" s="52"/>
      <c r="I56" s="52"/>
      <c r="O56" s="52"/>
    </row>
    <row r="57" spans="1:15">
      <c r="A57" s="52"/>
      <c r="B57" s="52"/>
      <c r="C57" s="52"/>
      <c r="D57" s="52"/>
      <c r="E57" s="52"/>
      <c r="F57" s="52"/>
      <c r="G57" s="52"/>
      <c r="H57" s="52"/>
      <c r="I57" s="52"/>
      <c r="O57" s="52"/>
    </row>
    <row r="58" spans="1:15">
      <c r="A58" s="52"/>
      <c r="B58" s="52"/>
      <c r="C58" s="52"/>
      <c r="D58" s="52"/>
      <c r="E58" s="52"/>
      <c r="F58" s="52"/>
      <c r="G58" s="52"/>
      <c r="H58" s="52"/>
      <c r="I58" s="52"/>
      <c r="O58" s="52"/>
    </row>
    <row r="59" spans="1:15">
      <c r="A59" s="52"/>
      <c r="B59" s="52"/>
      <c r="C59" s="52"/>
      <c r="D59" s="52"/>
      <c r="E59" s="52"/>
      <c r="F59" s="52"/>
      <c r="G59" s="52"/>
      <c r="H59" s="52"/>
      <c r="I59" s="52"/>
      <c r="O59" s="52"/>
    </row>
    <row r="60" spans="1:15">
      <c r="A60" s="52"/>
      <c r="B60" s="52"/>
      <c r="C60" s="52"/>
      <c r="D60" s="52"/>
      <c r="E60" s="52"/>
      <c r="F60" s="52"/>
      <c r="G60" s="52"/>
      <c r="H60" s="52"/>
      <c r="I60" s="52"/>
      <c r="O60" s="52"/>
    </row>
    <row r="61" spans="1:15">
      <c r="A61" s="52"/>
      <c r="B61" s="52"/>
      <c r="C61" s="52"/>
      <c r="D61" s="52"/>
      <c r="E61" s="52"/>
      <c r="F61" s="52"/>
      <c r="G61" s="52"/>
      <c r="H61" s="52"/>
      <c r="I61" s="52"/>
      <c r="O61" s="52"/>
    </row>
    <row r="62" spans="1:15">
      <c r="A62" s="52"/>
      <c r="B62" s="52"/>
      <c r="C62" s="52"/>
      <c r="D62" s="52"/>
      <c r="E62" s="52"/>
      <c r="F62" s="52"/>
      <c r="G62" s="52"/>
      <c r="H62" s="52"/>
      <c r="I62" s="52"/>
      <c r="O62" s="52"/>
    </row>
    <row r="63" spans="1:15">
      <c r="A63" s="52"/>
      <c r="B63" s="52"/>
      <c r="C63" s="52"/>
      <c r="D63" s="52"/>
      <c r="E63" s="52"/>
      <c r="F63" s="52"/>
      <c r="G63" s="52"/>
      <c r="H63" s="52"/>
      <c r="I63" s="52"/>
      <c r="O63" s="52"/>
    </row>
    <row r="64" spans="1:15">
      <c r="A64" s="52"/>
      <c r="B64" s="52"/>
      <c r="C64" s="52"/>
      <c r="D64" s="52"/>
      <c r="E64" s="52"/>
      <c r="F64" s="52"/>
      <c r="G64" s="52"/>
      <c r="H64" s="52"/>
      <c r="I64" s="52"/>
      <c r="O64" s="52"/>
    </row>
    <row r="65" spans="1:15">
      <c r="A65" s="52"/>
      <c r="B65" s="52"/>
      <c r="C65" s="52"/>
      <c r="D65" s="52"/>
      <c r="E65" s="52"/>
      <c r="F65" s="52"/>
      <c r="G65" s="52"/>
      <c r="H65" s="52"/>
      <c r="I65" s="52"/>
      <c r="O65" s="52"/>
    </row>
    <row r="66" spans="1:15">
      <c r="A66" s="52"/>
      <c r="B66" s="52"/>
      <c r="C66" s="52"/>
      <c r="D66" s="52"/>
      <c r="E66" s="52"/>
      <c r="F66" s="52"/>
      <c r="G66" s="52"/>
      <c r="H66" s="52"/>
      <c r="I66" s="52"/>
      <c r="O66" s="52"/>
    </row>
    <row r="67" spans="1:15">
      <c r="A67" s="52"/>
      <c r="B67" s="52"/>
      <c r="C67" s="52"/>
      <c r="D67" s="52"/>
      <c r="E67" s="52"/>
      <c r="F67" s="52"/>
      <c r="G67" s="52"/>
      <c r="H67" s="52"/>
      <c r="I67" s="52"/>
      <c r="O67" s="52"/>
    </row>
    <row r="68" spans="1:15">
      <c r="A68" s="52"/>
      <c r="B68" s="52"/>
      <c r="C68" s="52"/>
      <c r="D68" s="52"/>
      <c r="E68" s="52"/>
      <c r="F68" s="52"/>
      <c r="G68" s="52"/>
      <c r="H68" s="52"/>
      <c r="I68" s="52"/>
      <c r="O68" s="52"/>
    </row>
    <row r="69" spans="1:15">
      <c r="A69" s="52"/>
      <c r="B69" s="52"/>
      <c r="C69" s="52"/>
      <c r="D69" s="52"/>
      <c r="E69" s="52"/>
      <c r="F69" s="52"/>
      <c r="G69" s="52"/>
      <c r="H69" s="52"/>
      <c r="I69" s="52"/>
      <c r="O69" s="52"/>
    </row>
    <row r="70" spans="1:15">
      <c r="A70" s="52"/>
      <c r="B70" s="52"/>
      <c r="C70" s="52"/>
      <c r="D70" s="52"/>
      <c r="E70" s="52"/>
      <c r="F70" s="52"/>
      <c r="G70" s="52"/>
      <c r="H70" s="52"/>
      <c r="I70" s="52"/>
      <c r="O70" s="52"/>
    </row>
    <row r="71" spans="1:15">
      <c r="A71" s="52"/>
      <c r="B71" s="52"/>
      <c r="C71" s="52"/>
      <c r="D71" s="52"/>
      <c r="E71" s="52"/>
      <c r="F71" s="52"/>
      <c r="G71" s="52"/>
      <c r="H71" s="52"/>
      <c r="I71" s="52"/>
      <c r="O71" s="52"/>
    </row>
    <row r="72" spans="1:15">
      <c r="A72" s="52"/>
      <c r="B72" s="52"/>
      <c r="C72" s="52"/>
      <c r="D72" s="52"/>
      <c r="E72" s="52"/>
      <c r="F72" s="52"/>
      <c r="G72" s="52"/>
      <c r="H72" s="52"/>
      <c r="I72" s="52"/>
      <c r="O72" s="52"/>
    </row>
    <row r="73" spans="1:15">
      <c r="A73" s="52"/>
      <c r="B73" s="52"/>
      <c r="C73" s="52"/>
      <c r="D73" s="52"/>
      <c r="E73" s="52"/>
      <c r="F73" s="52"/>
      <c r="G73" s="52"/>
      <c r="H73" s="52"/>
      <c r="I73" s="52"/>
      <c r="O73" s="52"/>
    </row>
    <row r="74" spans="1:15">
      <c r="A74" s="52"/>
      <c r="B74" s="52"/>
      <c r="C74" s="52"/>
      <c r="D74" s="52"/>
      <c r="E74" s="52"/>
      <c r="F74" s="52"/>
      <c r="G74" s="52"/>
      <c r="H74" s="52"/>
      <c r="I74" s="52"/>
      <c r="O74" s="52"/>
    </row>
    <row r="75" spans="1:15">
      <c r="A75" s="52"/>
      <c r="B75" s="52"/>
      <c r="C75" s="52"/>
      <c r="D75" s="52"/>
      <c r="E75" s="52"/>
      <c r="F75" s="52"/>
      <c r="G75" s="52"/>
      <c r="H75" s="52"/>
      <c r="I75" s="52"/>
      <c r="O75" s="52"/>
    </row>
    <row r="76" spans="1:15">
      <c r="A76" s="52"/>
      <c r="B76" s="52"/>
      <c r="C76" s="52"/>
      <c r="D76" s="52"/>
      <c r="E76" s="52"/>
      <c r="F76" s="52"/>
      <c r="G76" s="52"/>
      <c r="H76" s="52"/>
      <c r="I76" s="52"/>
      <c r="O76" s="52"/>
    </row>
    <row r="77" spans="1:15">
      <c r="A77" s="52"/>
      <c r="B77" s="52"/>
      <c r="C77" s="52"/>
      <c r="D77" s="52"/>
      <c r="E77" s="52"/>
      <c r="F77" s="52"/>
      <c r="G77" s="52"/>
      <c r="H77" s="52"/>
      <c r="I77" s="52"/>
      <c r="O77" s="52"/>
    </row>
    <row r="78" spans="1:15">
      <c r="A78" s="52"/>
      <c r="B78" s="52"/>
      <c r="C78" s="52"/>
      <c r="D78" s="52"/>
      <c r="E78" s="52"/>
      <c r="F78" s="52"/>
      <c r="G78" s="52"/>
      <c r="H78" s="52"/>
      <c r="I78" s="52"/>
      <c r="O78" s="52"/>
    </row>
    <row r="79" spans="1:15">
      <c r="A79" s="52"/>
      <c r="B79" s="52"/>
      <c r="C79" s="52"/>
      <c r="D79" s="52"/>
      <c r="E79" s="52"/>
      <c r="F79" s="52"/>
      <c r="G79" s="52"/>
      <c r="H79" s="52"/>
      <c r="I79" s="52"/>
      <c r="O79" s="52"/>
    </row>
    <row r="80" spans="1:15">
      <c r="A80" s="52"/>
      <c r="B80" s="52"/>
      <c r="C80" s="52"/>
      <c r="D80" s="52"/>
      <c r="E80" s="52"/>
      <c r="F80" s="52"/>
      <c r="G80" s="52"/>
      <c r="H80" s="52"/>
      <c r="I80" s="52"/>
      <c r="O80" s="52"/>
    </row>
    <row r="81" spans="1:15">
      <c r="A81" s="52"/>
      <c r="B81" s="52"/>
      <c r="C81" s="52"/>
      <c r="D81" s="52"/>
      <c r="E81" s="52"/>
      <c r="F81" s="52"/>
      <c r="G81" s="52"/>
      <c r="H81" s="52"/>
      <c r="I81" s="52"/>
      <c r="O81" s="52"/>
    </row>
    <row r="82" spans="1:15">
      <c r="A82" s="52"/>
      <c r="B82" s="52"/>
      <c r="C82" s="52"/>
      <c r="D82" s="52"/>
      <c r="E82" s="52"/>
      <c r="F82" s="52"/>
      <c r="G82" s="52"/>
      <c r="H82" s="52"/>
      <c r="I82" s="52"/>
      <c r="O82" s="52"/>
    </row>
    <row r="83" spans="1:15">
      <c r="A83" s="52"/>
      <c r="B83" s="52"/>
      <c r="C83" s="52"/>
      <c r="D83" s="52"/>
      <c r="E83" s="52"/>
      <c r="F83" s="52"/>
      <c r="G83" s="52"/>
      <c r="H83" s="52"/>
      <c r="I83" s="52"/>
      <c r="O83" s="52"/>
    </row>
    <row r="84" spans="1:15">
      <c r="A84" s="52"/>
      <c r="B84" s="52"/>
      <c r="C84" s="52"/>
      <c r="D84" s="52"/>
      <c r="E84" s="52"/>
      <c r="F84" s="52"/>
      <c r="G84" s="52"/>
      <c r="H84" s="52"/>
      <c r="I84" s="52"/>
      <c r="O84" s="52"/>
    </row>
    <row r="85" spans="1:15">
      <c r="A85" s="52"/>
      <c r="B85" s="52"/>
      <c r="C85" s="52"/>
      <c r="D85" s="52"/>
      <c r="E85" s="52"/>
      <c r="F85" s="52"/>
      <c r="G85" s="52"/>
      <c r="H85" s="52"/>
      <c r="I85" s="52"/>
      <c r="O85" s="52"/>
    </row>
    <row r="86" spans="1:15">
      <c r="A86" s="52"/>
      <c r="B86" s="52"/>
      <c r="C86" s="52"/>
      <c r="D86" s="52"/>
      <c r="E86" s="52"/>
      <c r="F86" s="52"/>
      <c r="G86" s="52"/>
      <c r="H86" s="52"/>
      <c r="I86" s="52"/>
      <c r="O86" s="52"/>
    </row>
    <row r="87" spans="1:15">
      <c r="A87" s="52"/>
      <c r="B87" s="52"/>
      <c r="C87" s="52"/>
      <c r="D87" s="52"/>
      <c r="E87" s="52"/>
      <c r="F87" s="52"/>
      <c r="G87" s="52"/>
      <c r="H87" s="52"/>
      <c r="I87" s="52"/>
      <c r="O87" s="52"/>
    </row>
    <row r="88" spans="1:15">
      <c r="A88" s="52"/>
      <c r="B88" s="52"/>
      <c r="C88" s="52"/>
      <c r="D88" s="52"/>
      <c r="E88" s="52"/>
      <c r="F88" s="52"/>
      <c r="G88" s="52"/>
      <c r="H88" s="52"/>
      <c r="I88" s="52"/>
      <c r="O88" s="52"/>
    </row>
    <row r="89" spans="1:15">
      <c r="A89" s="52"/>
      <c r="B89" s="52"/>
      <c r="C89" s="52"/>
      <c r="D89" s="52"/>
      <c r="E89" s="52"/>
      <c r="F89" s="52"/>
      <c r="G89" s="52"/>
      <c r="H89" s="52"/>
      <c r="I89" s="52"/>
      <c r="O89" s="52"/>
    </row>
    <row r="90" spans="1:15">
      <c r="A90" s="52"/>
      <c r="B90" s="52"/>
      <c r="C90" s="52"/>
      <c r="D90" s="52"/>
      <c r="E90" s="52"/>
      <c r="F90" s="52"/>
      <c r="G90" s="52"/>
      <c r="H90" s="52"/>
      <c r="I90" s="52"/>
      <c r="O90" s="52"/>
    </row>
    <row r="91" spans="1:15">
      <c r="A91" s="52"/>
      <c r="B91" s="52"/>
      <c r="C91" s="52"/>
      <c r="D91" s="52"/>
      <c r="E91" s="52"/>
      <c r="F91" s="52"/>
      <c r="G91" s="52"/>
      <c r="H91" s="52"/>
      <c r="I91" s="52"/>
      <c r="O91" s="52"/>
    </row>
    <row r="92" spans="1:15">
      <c r="A92" s="52"/>
      <c r="B92" s="52"/>
      <c r="C92" s="52"/>
      <c r="D92" s="52"/>
      <c r="E92" s="52"/>
      <c r="F92" s="52"/>
      <c r="G92" s="52"/>
      <c r="H92" s="52"/>
      <c r="I92" s="52"/>
      <c r="O92" s="52"/>
    </row>
    <row r="93" spans="1:15">
      <c r="A93" s="52"/>
      <c r="B93" s="52"/>
      <c r="C93" s="52"/>
      <c r="D93" s="52"/>
      <c r="E93" s="52"/>
      <c r="F93" s="52"/>
      <c r="G93" s="52"/>
      <c r="H93" s="52"/>
      <c r="I93" s="52"/>
      <c r="O93" s="52"/>
    </row>
    <row r="94" spans="1:15">
      <c r="A94" s="52"/>
      <c r="B94" s="52"/>
      <c r="C94" s="52"/>
      <c r="D94" s="52"/>
      <c r="E94" s="52"/>
      <c r="F94" s="52"/>
      <c r="G94" s="52"/>
      <c r="H94" s="52"/>
      <c r="I94" s="52"/>
      <c r="O94" s="52"/>
    </row>
    <row r="95" spans="1:15">
      <c r="A95" s="52"/>
      <c r="B95" s="52"/>
      <c r="C95" s="52"/>
      <c r="D95" s="52"/>
      <c r="E95" s="52"/>
      <c r="F95" s="52"/>
      <c r="G95" s="52"/>
      <c r="H95" s="52"/>
      <c r="I95" s="52"/>
      <c r="O95" s="52"/>
    </row>
    <row r="96" spans="1:15">
      <c r="A96" s="52"/>
      <c r="B96" s="52"/>
      <c r="C96" s="52"/>
      <c r="D96" s="52"/>
      <c r="E96" s="52"/>
      <c r="F96" s="52"/>
      <c r="G96" s="52"/>
      <c r="H96" s="52"/>
      <c r="I96" s="52"/>
      <c r="O96" s="52"/>
    </row>
    <row r="97" spans="1:15">
      <c r="A97" s="52"/>
      <c r="B97" s="52"/>
      <c r="C97" s="52"/>
      <c r="D97" s="52"/>
      <c r="E97" s="52"/>
      <c r="F97" s="52"/>
      <c r="G97" s="52"/>
      <c r="H97" s="52"/>
      <c r="I97" s="52"/>
      <c r="O97" s="52"/>
    </row>
    <row r="98" spans="1:15">
      <c r="A98" s="52"/>
      <c r="B98" s="52"/>
      <c r="C98" s="52"/>
      <c r="D98" s="52"/>
      <c r="E98" s="52"/>
      <c r="F98" s="52"/>
      <c r="G98" s="52"/>
      <c r="H98" s="52"/>
      <c r="I98" s="52"/>
      <c r="O98" s="52"/>
    </row>
    <row r="99" spans="1:15">
      <c r="A99" s="52"/>
      <c r="B99" s="52"/>
      <c r="C99" s="52"/>
      <c r="D99" s="52"/>
      <c r="E99" s="52"/>
      <c r="F99" s="52"/>
      <c r="G99" s="52"/>
      <c r="H99" s="52"/>
      <c r="I99" s="52"/>
      <c r="O99" s="52"/>
    </row>
    <row r="100" spans="1:15">
      <c r="A100" s="52"/>
      <c r="B100" s="52"/>
      <c r="C100" s="52"/>
      <c r="D100" s="52"/>
      <c r="E100" s="52"/>
      <c r="F100" s="52"/>
      <c r="G100" s="52"/>
      <c r="H100" s="52"/>
      <c r="I100" s="52"/>
      <c r="O100" s="52"/>
    </row>
    <row r="101" spans="1:15">
      <c r="A101" s="52"/>
      <c r="B101" s="52"/>
      <c r="C101" s="52"/>
      <c r="D101" s="52"/>
      <c r="E101" s="52"/>
      <c r="F101" s="52"/>
      <c r="G101" s="52"/>
      <c r="H101" s="52"/>
      <c r="I101" s="52"/>
      <c r="O101" s="52"/>
    </row>
    <row r="102" spans="1:15">
      <c r="A102" s="52"/>
      <c r="B102" s="52"/>
      <c r="C102" s="52"/>
      <c r="D102" s="52"/>
      <c r="E102" s="52"/>
      <c r="F102" s="52"/>
      <c r="G102" s="52"/>
      <c r="H102" s="52"/>
      <c r="I102" s="52"/>
      <c r="O102" s="52"/>
    </row>
    <row r="103" spans="1:15">
      <c r="A103" s="52"/>
      <c r="B103" s="52"/>
      <c r="C103" s="52"/>
      <c r="D103" s="52"/>
      <c r="E103" s="52"/>
      <c r="F103" s="52"/>
      <c r="G103" s="52"/>
      <c r="H103" s="52"/>
      <c r="I103" s="52"/>
      <c r="O103" s="52"/>
    </row>
    <row r="104" spans="1:15">
      <c r="A104" s="52"/>
      <c r="B104" s="52"/>
      <c r="C104" s="52"/>
      <c r="D104" s="52"/>
      <c r="E104" s="52"/>
      <c r="F104" s="52"/>
      <c r="G104" s="52"/>
      <c r="H104" s="52"/>
      <c r="I104" s="52"/>
      <c r="O104" s="52"/>
    </row>
    <row r="105" spans="1:15">
      <c r="A105" s="52"/>
      <c r="B105" s="52"/>
      <c r="C105" s="52"/>
      <c r="D105" s="52"/>
      <c r="E105" s="52"/>
      <c r="F105" s="52"/>
      <c r="G105" s="52"/>
      <c r="H105" s="52"/>
      <c r="I105" s="52"/>
      <c r="O105" s="52"/>
    </row>
    <row r="106" spans="1:15">
      <c r="A106" s="52"/>
      <c r="B106" s="52"/>
      <c r="C106" s="52"/>
      <c r="D106" s="52"/>
      <c r="E106" s="52"/>
      <c r="F106" s="52"/>
      <c r="G106" s="52"/>
      <c r="H106" s="52"/>
      <c r="I106" s="52"/>
      <c r="O106" s="52"/>
    </row>
    <row r="107" spans="1:15">
      <c r="A107" s="52"/>
      <c r="B107" s="52"/>
      <c r="C107" s="52"/>
      <c r="D107" s="52"/>
      <c r="E107" s="52"/>
      <c r="F107" s="52"/>
      <c r="G107" s="52"/>
      <c r="H107" s="52"/>
      <c r="I107" s="52"/>
      <c r="O107" s="52"/>
    </row>
    <row r="108" spans="1:15">
      <c r="A108" s="52"/>
      <c r="B108" s="52"/>
      <c r="C108" s="52"/>
      <c r="D108" s="52"/>
      <c r="E108" s="52"/>
      <c r="F108" s="52"/>
      <c r="G108" s="52"/>
      <c r="H108" s="52"/>
      <c r="I108" s="52"/>
      <c r="O108" s="52"/>
    </row>
    <row r="109" spans="1:15">
      <c r="A109" s="52"/>
      <c r="B109" s="52"/>
      <c r="C109" s="52"/>
      <c r="D109" s="52"/>
      <c r="E109" s="52"/>
      <c r="F109" s="52"/>
      <c r="G109" s="52"/>
      <c r="H109" s="52"/>
      <c r="I109" s="52"/>
      <c r="O109" s="52"/>
    </row>
    <row r="110" spans="1:15">
      <c r="A110" s="52"/>
      <c r="B110" s="52"/>
      <c r="C110" s="52"/>
      <c r="D110" s="52"/>
      <c r="E110" s="52"/>
      <c r="F110" s="52"/>
      <c r="G110" s="52"/>
      <c r="H110" s="52"/>
      <c r="I110" s="52"/>
      <c r="O110" s="52"/>
    </row>
    <row r="111" spans="1:15">
      <c r="A111" s="52"/>
      <c r="B111" s="52"/>
      <c r="C111" s="52"/>
      <c r="D111" s="52"/>
      <c r="E111" s="52"/>
      <c r="F111" s="52"/>
      <c r="G111" s="52"/>
      <c r="H111" s="52"/>
      <c r="I111" s="52"/>
      <c r="O111" s="52"/>
    </row>
    <row r="112" spans="1:15">
      <c r="A112" s="52"/>
      <c r="B112" s="52"/>
      <c r="C112" s="52"/>
      <c r="D112" s="52"/>
      <c r="E112" s="52"/>
      <c r="F112" s="52"/>
      <c r="G112" s="52"/>
      <c r="H112" s="52"/>
      <c r="I112" s="52"/>
      <c r="O112" s="52"/>
    </row>
    <row r="113" spans="1:15">
      <c r="A113" s="52"/>
      <c r="B113" s="52"/>
      <c r="C113" s="52"/>
      <c r="D113" s="52"/>
      <c r="E113" s="52"/>
      <c r="F113" s="52"/>
      <c r="G113" s="52"/>
      <c r="H113" s="52"/>
      <c r="I113" s="52"/>
      <c r="O113" s="52"/>
    </row>
    <row r="114" spans="1:15">
      <c r="A114" s="52"/>
      <c r="B114" s="52"/>
      <c r="C114" s="52"/>
      <c r="D114" s="52"/>
      <c r="E114" s="52"/>
      <c r="F114" s="52"/>
      <c r="G114" s="52"/>
      <c r="H114" s="52"/>
      <c r="I114" s="52"/>
      <c r="O114" s="52"/>
    </row>
    <row r="115" spans="1:15">
      <c r="A115" s="52"/>
      <c r="B115" s="52"/>
      <c r="C115" s="52"/>
      <c r="D115" s="52"/>
      <c r="E115" s="52"/>
      <c r="F115" s="52"/>
      <c r="G115" s="52"/>
      <c r="H115" s="52"/>
      <c r="I115" s="52"/>
      <c r="O115" s="52"/>
    </row>
    <row r="116" spans="1:15">
      <c r="A116" s="52"/>
      <c r="B116" s="52"/>
      <c r="C116" s="52"/>
      <c r="D116" s="52"/>
      <c r="E116" s="52"/>
      <c r="F116" s="52"/>
      <c r="G116" s="52"/>
      <c r="H116" s="52"/>
      <c r="I116" s="52"/>
      <c r="O116" s="52"/>
    </row>
    <row r="117" spans="1:15">
      <c r="A117" s="52"/>
      <c r="B117" s="52"/>
      <c r="C117" s="52"/>
      <c r="D117" s="52"/>
      <c r="E117" s="52"/>
      <c r="F117" s="52"/>
      <c r="G117" s="52"/>
      <c r="H117" s="52"/>
      <c r="I117" s="52"/>
      <c r="O117" s="52"/>
    </row>
    <row r="118" spans="1:15">
      <c r="A118" s="52"/>
      <c r="B118" s="52"/>
      <c r="C118" s="52"/>
      <c r="D118" s="52"/>
      <c r="E118" s="52"/>
      <c r="F118" s="52"/>
      <c r="G118" s="52"/>
      <c r="H118" s="52"/>
      <c r="I118" s="52"/>
      <c r="O118" s="52"/>
    </row>
    <row r="119" spans="1:15">
      <c r="A119" s="52"/>
      <c r="B119" s="52"/>
      <c r="C119" s="52"/>
      <c r="D119" s="52"/>
      <c r="E119" s="52"/>
      <c r="F119" s="52"/>
      <c r="G119" s="52"/>
      <c r="H119" s="52"/>
      <c r="I119" s="52"/>
      <c r="O119" s="52"/>
    </row>
    <row r="120" spans="1:15">
      <c r="A120" s="52"/>
      <c r="B120" s="52"/>
      <c r="C120" s="52"/>
      <c r="D120" s="52"/>
      <c r="E120" s="52"/>
      <c r="F120" s="52"/>
      <c r="G120" s="52"/>
      <c r="H120" s="52"/>
      <c r="I120" s="52"/>
      <c r="O120" s="52"/>
    </row>
    <row r="121" spans="1:15">
      <c r="A121" s="52"/>
      <c r="B121" s="52"/>
      <c r="C121" s="52"/>
      <c r="D121" s="52"/>
      <c r="E121" s="52"/>
      <c r="F121" s="52"/>
      <c r="G121" s="52"/>
      <c r="H121" s="52"/>
      <c r="I121" s="52"/>
      <c r="O121" s="52"/>
    </row>
    <row r="122" spans="1:15">
      <c r="A122" s="52"/>
      <c r="B122" s="52"/>
      <c r="C122" s="52"/>
      <c r="D122" s="52"/>
      <c r="E122" s="52"/>
      <c r="F122" s="52"/>
      <c r="G122" s="52"/>
      <c r="H122" s="52"/>
      <c r="I122" s="52"/>
      <c r="O122" s="52"/>
    </row>
    <row r="123" spans="1:15">
      <c r="A123" s="52"/>
      <c r="B123" s="52"/>
      <c r="C123" s="52"/>
      <c r="D123" s="52"/>
      <c r="E123" s="52"/>
      <c r="F123" s="52"/>
      <c r="G123" s="52"/>
      <c r="H123" s="52"/>
      <c r="I123" s="52"/>
      <c r="O123" s="52"/>
    </row>
    <row r="124" spans="1:15">
      <c r="A124" s="52"/>
      <c r="B124" s="52"/>
      <c r="C124" s="52"/>
      <c r="D124" s="52"/>
      <c r="E124" s="52"/>
      <c r="F124" s="52"/>
      <c r="G124" s="52"/>
      <c r="H124" s="52"/>
      <c r="I124" s="52"/>
      <c r="O124" s="52"/>
    </row>
    <row r="125" spans="1:15">
      <c r="A125" s="52"/>
      <c r="B125" s="52"/>
      <c r="C125" s="52"/>
      <c r="D125" s="52"/>
      <c r="E125" s="52"/>
      <c r="F125" s="52"/>
      <c r="G125" s="52"/>
      <c r="H125" s="52"/>
      <c r="I125" s="52"/>
      <c r="O125" s="52"/>
    </row>
    <row r="126" spans="1:15">
      <c r="A126" s="52"/>
      <c r="B126" s="52"/>
      <c r="C126" s="52"/>
      <c r="D126" s="52"/>
      <c r="E126" s="52"/>
      <c r="F126" s="52"/>
      <c r="G126" s="52"/>
      <c r="H126" s="52"/>
      <c r="I126" s="52"/>
      <c r="O126" s="52"/>
    </row>
    <row r="127" spans="1:15">
      <c r="A127" s="52"/>
      <c r="B127" s="52"/>
      <c r="C127" s="52"/>
      <c r="D127" s="52"/>
      <c r="E127" s="52"/>
      <c r="F127" s="52"/>
      <c r="G127" s="52"/>
      <c r="H127" s="52"/>
      <c r="I127" s="52"/>
      <c r="O127" s="52"/>
    </row>
    <row r="128" spans="1:15">
      <c r="A128" s="52"/>
      <c r="B128" s="52"/>
      <c r="C128" s="52"/>
      <c r="D128" s="52"/>
      <c r="E128" s="52"/>
      <c r="F128" s="52"/>
      <c r="G128" s="52"/>
      <c r="H128" s="52"/>
      <c r="I128" s="52"/>
      <c r="O128" s="52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E70"/>
  <sheetViews>
    <sheetView showGridLines="0" workbookViewId="0">
      <selection activeCell="E2" sqref="E2"/>
    </sheetView>
  </sheetViews>
  <sheetFormatPr defaultColWidth="8.81640625" defaultRowHeight="14.5"/>
  <cols>
    <col min="1" max="1" width="8.81640625" style="24"/>
    <col min="2" max="2" width="15.7265625" style="24" customWidth="1"/>
    <col min="3" max="3" width="18.54296875" style="58" customWidth="1"/>
    <col min="4" max="4" width="14.7265625" style="58" customWidth="1"/>
    <col min="5" max="5" width="8.81640625" style="27"/>
    <col min="6" max="16384" width="8.81640625" style="24"/>
  </cols>
  <sheetData>
    <row r="1" spans="2:5" s="36" customFormat="1" ht="29">
      <c r="B1" s="26" t="s">
        <v>14</v>
      </c>
      <c r="C1" s="53" t="s">
        <v>11</v>
      </c>
      <c r="D1" s="53" t="s">
        <v>12</v>
      </c>
      <c r="E1" s="54"/>
    </row>
    <row r="2" spans="2:5" s="36" customFormat="1" ht="58">
      <c r="B2" s="26" t="s">
        <v>2</v>
      </c>
      <c r="C2" s="53" t="s">
        <v>24</v>
      </c>
      <c r="D2" s="53" t="s">
        <v>25</v>
      </c>
      <c r="E2" s="54"/>
    </row>
    <row r="3" spans="2:5">
      <c r="B3" s="31">
        <v>43800</v>
      </c>
      <c r="C3" s="55">
        <v>100</v>
      </c>
      <c r="D3" s="55">
        <v>100</v>
      </c>
    </row>
    <row r="4" spans="2:5">
      <c r="B4" s="31">
        <v>43831</v>
      </c>
      <c r="C4" s="55">
        <v>101.66329891911788</v>
      </c>
      <c r="D4" s="55">
        <v>97.000029368288139</v>
      </c>
    </row>
    <row r="5" spans="2:5">
      <c r="B5" s="31">
        <v>43862</v>
      </c>
      <c r="C5" s="55">
        <v>98.805353075899234</v>
      </c>
      <c r="D5" s="55">
        <v>83.749462847258897</v>
      </c>
    </row>
    <row r="6" spans="2:5">
      <c r="B6" s="31">
        <v>43891</v>
      </c>
      <c r="C6" s="55">
        <v>94.467826850434889</v>
      </c>
      <c r="D6" s="55">
        <v>50.598623606229985</v>
      </c>
    </row>
    <row r="7" spans="2:5">
      <c r="B7" s="31">
        <v>43922</v>
      </c>
      <c r="C7" s="55">
        <v>91.695855642052948</v>
      </c>
      <c r="D7" s="55">
        <v>36.163783679715984</v>
      </c>
    </row>
    <row r="8" spans="2:5">
      <c r="B8" s="31">
        <v>43952</v>
      </c>
      <c r="C8" s="55">
        <v>90.43709253004107</v>
      </c>
      <c r="D8" s="55">
        <v>47.038208142847353</v>
      </c>
    </row>
    <row r="9" spans="2:5">
      <c r="B9" s="31">
        <v>43983</v>
      </c>
      <c r="C9" s="55">
        <v>92.404853155735097</v>
      </c>
      <c r="D9" s="55">
        <v>60.720763053388318</v>
      </c>
    </row>
    <row r="10" spans="2:5">
      <c r="B10" s="31">
        <v>44013</v>
      </c>
      <c r="C10" s="55">
        <v>93.039344930899247</v>
      </c>
      <c r="D10" s="55">
        <v>64.974890113655292</v>
      </c>
    </row>
    <row r="11" spans="2:5">
      <c r="B11" s="31">
        <v>44044</v>
      </c>
      <c r="C11" s="55">
        <v>94.917116424732242</v>
      </c>
      <c r="D11" s="55">
        <v>66.926412859394446</v>
      </c>
    </row>
    <row r="12" spans="2:5">
      <c r="B12" s="31">
        <v>44075</v>
      </c>
      <c r="C12" s="55">
        <v>97.146366939182457</v>
      </c>
      <c r="D12" s="55">
        <v>62.288703324816566</v>
      </c>
    </row>
    <row r="13" spans="2:5">
      <c r="B13" s="31">
        <v>44105</v>
      </c>
      <c r="C13" s="55">
        <v>100.5236211706177</v>
      </c>
      <c r="D13" s="55">
        <v>61.267143738191535</v>
      </c>
    </row>
    <row r="14" spans="2:5">
      <c r="B14" s="31">
        <v>44136</v>
      </c>
      <c r="C14" s="55">
        <v>104.68434087737526</v>
      </c>
      <c r="D14" s="55">
        <v>65.255145160921941</v>
      </c>
    </row>
    <row r="15" spans="2:5">
      <c r="B15" s="31">
        <v>44166</v>
      </c>
      <c r="C15" s="55">
        <v>107.61312765837638</v>
      </c>
      <c r="D15" s="55">
        <v>75.843114604849688</v>
      </c>
    </row>
    <row r="16" spans="2:5">
      <c r="B16" s="31">
        <v>44197</v>
      </c>
      <c r="C16" s="55">
        <v>112.60316943916931</v>
      </c>
      <c r="D16" s="55">
        <v>82.622783917925418</v>
      </c>
    </row>
    <row r="17" spans="2:4">
      <c r="B17" s="31">
        <v>44228</v>
      </c>
      <c r="C17" s="55">
        <v>115.58347760182421</v>
      </c>
      <c r="D17" s="55">
        <v>94.11597606904067</v>
      </c>
    </row>
    <row r="18" spans="2:4">
      <c r="B18" s="31">
        <v>44256</v>
      </c>
      <c r="C18" s="55">
        <v>118.168245241248</v>
      </c>
      <c r="D18" s="55">
        <v>99.433192039236076</v>
      </c>
    </row>
    <row r="19" spans="2:4">
      <c r="B19" s="31">
        <v>44287</v>
      </c>
      <c r="C19" s="55">
        <v>121.10369737339587</v>
      </c>
      <c r="D19" s="55">
        <v>98.250172130799868</v>
      </c>
    </row>
    <row r="20" spans="2:4">
      <c r="B20" s="31">
        <v>44317</v>
      </c>
      <c r="C20" s="55">
        <v>127.34453681362376</v>
      </c>
      <c r="D20" s="55">
        <v>103.0655598085188</v>
      </c>
    </row>
    <row r="21" spans="2:4">
      <c r="B21" s="31">
        <v>44348</v>
      </c>
      <c r="C21" s="55">
        <v>124.37789935302249</v>
      </c>
      <c r="D21" s="55">
        <v>110.88979386724883</v>
      </c>
    </row>
    <row r="22" spans="2:4">
      <c r="B22" s="31">
        <v>44378</v>
      </c>
      <c r="C22" s="55">
        <v>123.39695757956306</v>
      </c>
      <c r="D22" s="55">
        <v>113.17314563734082</v>
      </c>
    </row>
    <row r="23" spans="2:4">
      <c r="B23" s="31">
        <v>44409</v>
      </c>
      <c r="C23" s="55">
        <v>126.9818791270969</v>
      </c>
      <c r="D23" s="55">
        <v>106.15559319047291</v>
      </c>
    </row>
    <row r="24" spans="2:4">
      <c r="B24" s="31">
        <v>44440</v>
      </c>
      <c r="C24" s="55">
        <v>128.13159408877047</v>
      </c>
      <c r="D24" s="55">
        <v>113.11222275520227</v>
      </c>
    </row>
    <row r="25" spans="2:4">
      <c r="B25" s="31">
        <v>44470</v>
      </c>
      <c r="C25" s="55">
        <v>132.22867760852395</v>
      </c>
      <c r="D25" s="55">
        <v>126.73444214936715</v>
      </c>
    </row>
    <row r="26" spans="2:4">
      <c r="B26" s="31">
        <v>44501</v>
      </c>
      <c r="C26" s="55">
        <v>134.37789424927391</v>
      </c>
      <c r="D26" s="55">
        <v>121.81580862318209</v>
      </c>
    </row>
    <row r="27" spans="2:4">
      <c r="B27" s="31">
        <v>44531</v>
      </c>
      <c r="C27" s="55">
        <v>132.67266750269991</v>
      </c>
      <c r="D27" s="55">
        <v>112.22014468776615</v>
      </c>
    </row>
    <row r="28" spans="2:4">
      <c r="B28" s="31">
        <v>44562</v>
      </c>
      <c r="C28" s="55">
        <v>134.63311850359352</v>
      </c>
      <c r="D28" s="55">
        <v>129.45443510097795</v>
      </c>
    </row>
    <row r="29" spans="2:4">
      <c r="B29" s="31">
        <v>44593</v>
      </c>
      <c r="C29" s="55">
        <v>140.55822742952495</v>
      </c>
      <c r="D29" s="55">
        <v>145.68892759598185</v>
      </c>
    </row>
    <row r="30" spans="2:4">
      <c r="B30" s="31">
        <v>44621</v>
      </c>
      <c r="C30" s="55">
        <v>158.96733076295737</v>
      </c>
      <c r="D30" s="55">
        <v>176.32132822977749</v>
      </c>
    </row>
    <row r="31" spans="2:4">
      <c r="B31" s="31">
        <v>44652</v>
      </c>
      <c r="C31" s="55">
        <v>157.553477347805</v>
      </c>
      <c r="D31" s="55">
        <v>160.67897850567624</v>
      </c>
    </row>
    <row r="32" spans="2:4">
      <c r="B32" s="31">
        <v>44682</v>
      </c>
      <c r="C32" s="55">
        <v>157.44719246631956</v>
      </c>
      <c r="D32" s="55">
        <v>171.16474630693779</v>
      </c>
    </row>
    <row r="33" spans="2:4">
      <c r="B33" s="31">
        <v>44713</v>
      </c>
      <c r="C33" s="55">
        <v>154.44179328214474</v>
      </c>
      <c r="D33" s="55">
        <v>182.25585978926625</v>
      </c>
    </row>
    <row r="34" spans="2:4">
      <c r="B34" s="31">
        <v>44743</v>
      </c>
      <c r="C34" s="55">
        <v>140.4940413462983</v>
      </c>
      <c r="D34" s="55">
        <v>165.95236463666532</v>
      </c>
    </row>
    <row r="35" spans="2:4">
      <c r="B35" s="31">
        <v>44774</v>
      </c>
      <c r="C35" s="55">
        <v>137.60336206135656</v>
      </c>
      <c r="D35" s="55">
        <v>149.52423373241578</v>
      </c>
    </row>
    <row r="36" spans="2:4">
      <c r="B36" s="31">
        <v>44805</v>
      </c>
      <c r="C36" s="55">
        <v>136.2540979468279</v>
      </c>
      <c r="D36" s="55">
        <v>137.08299478223421</v>
      </c>
    </row>
    <row r="37" spans="2:4">
      <c r="B37" s="31">
        <v>44835</v>
      </c>
      <c r="C37" s="55">
        <v>135.59349292068629</v>
      </c>
      <c r="D37" s="55">
        <v>141.0500141946726</v>
      </c>
    </row>
    <row r="38" spans="2:4">
      <c r="B38" s="31">
        <v>44866</v>
      </c>
      <c r="C38" s="55">
        <v>134.91170277008467</v>
      </c>
      <c r="D38" s="55">
        <v>138.40057039741828</v>
      </c>
    </row>
    <row r="39" spans="2:4">
      <c r="B39" s="31">
        <v>44896</v>
      </c>
      <c r="C39" s="55">
        <v>132.0546360029972</v>
      </c>
      <c r="D39" s="55">
        <v>122.67598946657398</v>
      </c>
    </row>
    <row r="40" spans="2:4">
      <c r="B40" s="31">
        <v>44927</v>
      </c>
      <c r="C40" s="55">
        <v>130.39867539246131</v>
      </c>
      <c r="D40" s="55">
        <v>125.64512339575727</v>
      </c>
    </row>
    <row r="41" spans="2:4">
      <c r="B41" s="31">
        <v>44958</v>
      </c>
      <c r="C41" s="55">
        <v>129.70742848970511</v>
      </c>
      <c r="D41" s="55">
        <v>125.30236225923252</v>
      </c>
    </row>
    <row r="42" spans="2:4">
      <c r="B42" s="31">
        <v>44986</v>
      </c>
      <c r="C42" s="55">
        <v>126.98186733418699</v>
      </c>
      <c r="D42" s="55">
        <v>118.9545378899864</v>
      </c>
    </row>
    <row r="43" spans="2:4">
      <c r="B43" s="31">
        <v>45017</v>
      </c>
      <c r="C43" s="55">
        <v>127.38113702224531</v>
      </c>
      <c r="D43" s="55">
        <v>128.34450959853555</v>
      </c>
    </row>
    <row r="44" spans="2:4">
      <c r="B44" s="31">
        <v>45047</v>
      </c>
      <c r="C44" s="55">
        <v>123.48612651162803</v>
      </c>
      <c r="D44" s="55">
        <v>115.13421307671976</v>
      </c>
    </row>
    <row r="45" spans="2:4">
      <c r="B45" s="31">
        <v>45078</v>
      </c>
      <c r="C45" s="55">
        <v>122.04232379551398</v>
      </c>
      <c r="D45" s="55">
        <v>113.45034148792801</v>
      </c>
    </row>
    <row r="46" spans="2:4">
      <c r="B46" s="31">
        <v>45108</v>
      </c>
      <c r="C46" s="55">
        <v>123.3841828882659</v>
      </c>
      <c r="D46" s="55">
        <v>121.14027273350239</v>
      </c>
    </row>
    <row r="47" spans="2:4">
      <c r="B47" s="31">
        <v>45139</v>
      </c>
      <c r="C47" s="55">
        <v>120.84295176462069</v>
      </c>
      <c r="D47" s="55">
        <v>130.81418684104904</v>
      </c>
    </row>
    <row r="48" spans="2:4">
      <c r="B48" s="31">
        <v>45170</v>
      </c>
      <c r="C48" s="55">
        <v>120.71502476095766</v>
      </c>
      <c r="D48" s="55">
        <v>142.27970520765015</v>
      </c>
    </row>
    <row r="49" spans="2:4">
      <c r="B49" s="31">
        <v>45200</v>
      </c>
      <c r="C49" s="55">
        <v>119.77732356401316</v>
      </c>
      <c r="D49" s="55">
        <v>138.51724407984264</v>
      </c>
    </row>
    <row r="50" spans="2:4">
      <c r="B50" s="31">
        <v>45231</v>
      </c>
      <c r="C50" s="55">
        <v>119.65994553799548</v>
      </c>
      <c r="D50" s="55">
        <v>126.30441699053361</v>
      </c>
    </row>
    <row r="51" spans="2:4">
      <c r="B51" s="31">
        <v>45261</v>
      </c>
      <c r="C51" s="55">
        <v>118.13520834940753</v>
      </c>
      <c r="D51" s="55">
        <v>118.70001272625817</v>
      </c>
    </row>
    <row r="52" spans="2:4">
      <c r="B52" s="31">
        <v>45292</v>
      </c>
      <c r="C52" s="55">
        <v>116.72516700958904</v>
      </c>
      <c r="D52" s="55">
        <v>121.8336090689274</v>
      </c>
    </row>
    <row r="53" spans="2:4">
      <c r="B53" s="31">
        <v>45323</v>
      </c>
      <c r="C53" s="55">
        <v>116.52720496441479</v>
      </c>
      <c r="D53" s="55">
        <v>126.90505671286493</v>
      </c>
    </row>
    <row r="54" spans="2:4">
      <c r="B54" s="31">
        <v>45352</v>
      </c>
      <c r="C54" s="55">
        <v>118.01348611467198</v>
      </c>
      <c r="D54" s="55">
        <v>129.85286487650637</v>
      </c>
    </row>
    <row r="55" spans="2:4">
      <c r="B55" s="31">
        <v>45383</v>
      </c>
      <c r="C55" s="55">
        <v>118.31418035557535</v>
      </c>
      <c r="D55" s="55">
        <v>136.9527545822688</v>
      </c>
    </row>
    <row r="56" spans="2:4">
      <c r="B56" s="31">
        <v>45413</v>
      </c>
      <c r="C56" s="55">
        <v>119.54379805760269</v>
      </c>
      <c r="D56" s="55">
        <v>124.4253604957367</v>
      </c>
    </row>
    <row r="57" spans="2:4">
      <c r="B57" s="31">
        <v>45444</v>
      </c>
      <c r="C57" s="55">
        <v>120.04137532130929</v>
      </c>
      <c r="D57" s="55">
        <v>125.34544448904079</v>
      </c>
    </row>
    <row r="58" spans="2:4">
      <c r="B58" s="31">
        <v>45474</v>
      </c>
      <c r="C58" s="55">
        <v>119.93339953583128</v>
      </c>
      <c r="D58" s="56">
        <v>129.64018952335272</v>
      </c>
    </row>
    <row r="59" spans="2:4">
      <c r="B59" s="31">
        <v>45505</v>
      </c>
      <c r="C59" s="55">
        <v>120.7135171449853</v>
      </c>
      <c r="D59" s="56">
        <v>122.62239234075049</v>
      </c>
    </row>
    <row r="60" spans="2:4">
      <c r="B60" s="31">
        <v>45536</v>
      </c>
      <c r="C60" s="55">
        <v>123.61214006853241</v>
      </c>
      <c r="D60" s="56">
        <v>112.77587427762172</v>
      </c>
    </row>
    <row r="61" spans="2:4">
      <c r="B61" s="31">
        <v>45566</v>
      </c>
      <c r="C61" s="55">
        <v>125.94385736420828</v>
      </c>
      <c r="D61" s="56">
        <v>115.32021223482884</v>
      </c>
    </row>
    <row r="62" spans="2:4">
      <c r="B62" s="31">
        <v>45597</v>
      </c>
      <c r="C62" s="55">
        <v>126.70995778866893</v>
      </c>
      <c r="D62" s="56">
        <v>112.88461852225302</v>
      </c>
    </row>
    <row r="63" spans="2:4">
      <c r="B63" s="31">
        <v>45627</v>
      </c>
      <c r="C63" s="56">
        <v>126.40993055835929</v>
      </c>
      <c r="D63" s="56">
        <v>111.96072480935089</v>
      </c>
    </row>
    <row r="64" spans="2:4">
      <c r="B64" s="31">
        <v>45658</v>
      </c>
      <c r="C64" s="55">
        <v>123.67477914001826</v>
      </c>
      <c r="D64" s="56">
        <v>120.04997503695516</v>
      </c>
    </row>
    <row r="65" spans="2:4">
      <c r="B65" s="31">
        <v>45689</v>
      </c>
      <c r="C65" s="55">
        <v>125.60525636277025</v>
      </c>
      <c r="D65" s="56">
        <v>114.11263367815437</v>
      </c>
    </row>
    <row r="66" spans="2:4">
      <c r="B66" s="31">
        <v>45717</v>
      </c>
      <c r="C66" s="55">
        <v>126.23390377217731</v>
      </c>
      <c r="D66" s="56">
        <v>110.23386946774873</v>
      </c>
    </row>
    <row r="67" spans="2:4">
      <c r="B67" s="31">
        <v>45748</v>
      </c>
      <c r="C67" s="56">
        <v>127.15963067180355</v>
      </c>
      <c r="D67" s="56">
        <v>102.66872897312149</v>
      </c>
    </row>
    <row r="68" spans="2:4">
      <c r="B68" s="31">
        <v>45778</v>
      </c>
      <c r="C68" s="55">
        <v>126.28707680614039</v>
      </c>
      <c r="D68" s="56">
        <v>97.199978463255405</v>
      </c>
    </row>
    <row r="69" spans="2:4">
      <c r="B69" s="31">
        <v>45809</v>
      </c>
      <c r="C69" s="55">
        <v>126.97651739763714</v>
      </c>
      <c r="D69" s="55">
        <v>108.56443728728389</v>
      </c>
    </row>
    <row r="70" spans="2:4">
      <c r="C70" s="57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workbookViewId="0"/>
  </sheetViews>
  <sheetFormatPr defaultRowHeight="14.5"/>
  <cols>
    <col min="1" max="1" width="40.1796875" customWidth="1"/>
  </cols>
  <sheetData>
    <row r="1" spans="1:20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/>
      <c r="S1" s="4"/>
      <c r="T1" s="4"/>
    </row>
    <row r="2" spans="1:20">
      <c r="A2" s="5"/>
      <c r="B2" s="164">
        <v>2021</v>
      </c>
      <c r="C2" s="165"/>
      <c r="D2" s="165"/>
      <c r="E2" s="166"/>
      <c r="F2" s="164">
        <v>2022</v>
      </c>
      <c r="G2" s="165"/>
      <c r="H2" s="165"/>
      <c r="I2" s="166"/>
      <c r="J2" s="164">
        <v>2023</v>
      </c>
      <c r="K2" s="165"/>
      <c r="L2" s="165"/>
      <c r="M2" s="166"/>
      <c r="N2" s="164">
        <v>2024</v>
      </c>
      <c r="O2" s="165"/>
      <c r="P2" s="165"/>
      <c r="Q2" s="166"/>
      <c r="R2" s="59">
        <v>2025</v>
      </c>
      <c r="S2" s="4"/>
      <c r="T2" s="4"/>
    </row>
    <row r="3" spans="1:20">
      <c r="A3" s="4"/>
      <c r="B3" s="12" t="s">
        <v>26</v>
      </c>
      <c r="C3" s="12" t="s">
        <v>27</v>
      </c>
      <c r="D3" s="12" t="s">
        <v>28</v>
      </c>
      <c r="E3" s="12" t="s">
        <v>29</v>
      </c>
      <c r="F3" s="12" t="s">
        <v>26</v>
      </c>
      <c r="G3" s="12" t="s">
        <v>27</v>
      </c>
      <c r="H3" s="12" t="s">
        <v>28</v>
      </c>
      <c r="I3" s="12" t="s">
        <v>29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26</v>
      </c>
      <c r="O3" s="12" t="s">
        <v>27</v>
      </c>
      <c r="P3" s="12" t="s">
        <v>28</v>
      </c>
      <c r="Q3" s="12" t="s">
        <v>29</v>
      </c>
      <c r="R3" s="12" t="s">
        <v>26</v>
      </c>
      <c r="S3" s="4"/>
      <c r="T3" s="4"/>
    </row>
    <row r="4" spans="1:20" ht="58">
      <c r="A4" s="8" t="s">
        <v>31</v>
      </c>
      <c r="B4" s="7">
        <v>-1.169816827986009E-2</v>
      </c>
      <c r="C4" s="7">
        <v>6.584507216825905E-2</v>
      </c>
      <c r="D4" s="7">
        <v>-6.7601735903355829E-3</v>
      </c>
      <c r="E4" s="7">
        <v>7.885058957112218E-3</v>
      </c>
      <c r="F4" s="7">
        <v>4.8462475144788734E-2</v>
      </c>
      <c r="G4" s="7">
        <v>3.1135541466206694E-2</v>
      </c>
      <c r="H4" s="7">
        <v>7.2619005337528811E-2</v>
      </c>
      <c r="I4" s="7">
        <v>8.3008144272774753E-2</v>
      </c>
      <c r="J4" s="7">
        <v>4.9946574882870687E-2</v>
      </c>
      <c r="K4" s="7">
        <v>4.370508720982387E-2</v>
      </c>
      <c r="L4" s="7">
        <v>3.7977239986377448E-2</v>
      </c>
      <c r="M4" s="7">
        <v>3.5963155168666092E-2</v>
      </c>
      <c r="N4" s="7">
        <v>2.8182803241092697E-2</v>
      </c>
      <c r="O4" s="7">
        <v>3.1709702263728684E-2</v>
      </c>
      <c r="P4" s="7">
        <v>5.3847231143389698E-2</v>
      </c>
      <c r="Q4" s="7">
        <v>3.1948272435969143E-2</v>
      </c>
      <c r="R4" s="7">
        <v>3.5703624268172675E-2</v>
      </c>
      <c r="S4" s="4"/>
      <c r="T4" s="4"/>
    </row>
    <row r="5" spans="1:20" ht="43.5">
      <c r="A5" s="8" t="s">
        <v>30</v>
      </c>
      <c r="B5" s="7">
        <v>-4.0816142752489772E-2</v>
      </c>
      <c r="C5" s="7">
        <v>0.12356584450234449</v>
      </c>
      <c r="D5" s="7">
        <v>4.8708581360964842E-2</v>
      </c>
      <c r="E5" s="7">
        <v>3.7514427809944323E-2</v>
      </c>
      <c r="F5" s="7">
        <v>3.5688943611995448E-2</v>
      </c>
      <c r="G5" s="7">
        <v>-2.0088070723749924E-2</v>
      </c>
      <c r="H5" s="7">
        <v>1.2432902497281677E-2</v>
      </c>
      <c r="I5" s="7">
        <v>4.5520355266103645E-2</v>
      </c>
      <c r="J5" s="7">
        <v>3.4365838054581835E-2</v>
      </c>
      <c r="K5" s="7">
        <v>2.6599766243450521E-2</v>
      </c>
      <c r="L5" s="7">
        <v>2.6550631808489274E-2</v>
      </c>
      <c r="M5" s="7">
        <v>2.1624810390041771E-2</v>
      </c>
      <c r="N5" s="7">
        <v>1.5019900378974348E-2</v>
      </c>
      <c r="O5" s="7">
        <v>2.9459313193457938E-2</v>
      </c>
      <c r="P5" s="7">
        <v>2.6451899313037805E-2</v>
      </c>
      <c r="Q5" s="7">
        <v>5.874247308344383E-3</v>
      </c>
      <c r="R5" s="7">
        <v>1.3527911103734722E-2</v>
      </c>
      <c r="S5" s="4"/>
      <c r="T5" s="4"/>
    </row>
    <row r="6" spans="1:20">
      <c r="A6" s="8" t="s">
        <v>32</v>
      </c>
      <c r="B6" s="7">
        <v>3.7163553746669527E-4</v>
      </c>
      <c r="C6" s="7">
        <v>9.2670800013263305E-2</v>
      </c>
      <c r="D6" s="7">
        <v>9.4493665161208981E-2</v>
      </c>
      <c r="E6" s="7">
        <v>9.0289978450192765E-2</v>
      </c>
      <c r="F6" s="7">
        <v>7.1415097870921998E-2</v>
      </c>
      <c r="G6" s="7">
        <v>3.0492778055117756E-2</v>
      </c>
      <c r="H6" s="7">
        <v>9.090157632007774E-3</v>
      </c>
      <c r="I6" s="7">
        <v>-7.9532886925508441E-3</v>
      </c>
      <c r="J6" s="7">
        <v>-4.9727143421342988E-3</v>
      </c>
      <c r="K6" s="7">
        <v>-3.967654975162202E-3</v>
      </c>
      <c r="L6" s="7">
        <v>2.6802984769055873E-2</v>
      </c>
      <c r="M6" s="7">
        <v>3.578733894070095E-2</v>
      </c>
      <c r="N6" s="7">
        <v>4.2662140771935315E-2</v>
      </c>
      <c r="O6" s="7">
        <v>4.3944136665795379E-2</v>
      </c>
      <c r="P6" s="7">
        <v>3.6933677167194097E-2</v>
      </c>
      <c r="Q6" s="7">
        <v>5.1907040245575513E-2</v>
      </c>
      <c r="R6" s="7">
        <v>5.1887379265912859E-2</v>
      </c>
      <c r="S6" s="4"/>
      <c r="T6" s="4"/>
    </row>
    <row r="7" spans="1:20">
      <c r="A7" s="8" t="s">
        <v>35</v>
      </c>
      <c r="B7" s="43">
        <v>-5.2142675494883162E-2</v>
      </c>
      <c r="C7" s="43">
        <v>0.28208171668386683</v>
      </c>
      <c r="D7" s="43">
        <v>0.13644207293183824</v>
      </c>
      <c r="E7" s="43">
        <v>0.13568946521724931</v>
      </c>
      <c r="F7" s="43">
        <v>0.15556651662770618</v>
      </c>
      <c r="G7" s="43">
        <v>4.1540248797574522E-2</v>
      </c>
      <c r="H7" s="43">
        <v>9.4142065466818248E-2</v>
      </c>
      <c r="I7" s="43">
        <v>0.12057521084632757</v>
      </c>
      <c r="J7" s="43">
        <v>7.9339698595318225E-2</v>
      </c>
      <c r="K7" s="43">
        <v>6.6337198478112189E-2</v>
      </c>
      <c r="L7" s="43">
        <v>9.1330856563922591E-2</v>
      </c>
      <c r="M7" s="43">
        <v>9.3375304499408812E-2</v>
      </c>
      <c r="N7" s="43">
        <v>8.5864844392002371E-2</v>
      </c>
      <c r="O7" s="43">
        <v>0.105113152122982</v>
      </c>
      <c r="P7" s="43">
        <v>0.11723280762362159</v>
      </c>
      <c r="Q7" s="43">
        <v>8.9729559989889046E-2</v>
      </c>
      <c r="R7" s="43">
        <v>0.10111891463782026</v>
      </c>
      <c r="S7" s="4"/>
      <c r="T7" s="4"/>
    </row>
    <row r="8" spans="1:20">
      <c r="A8" s="4"/>
      <c r="B8" s="22">
        <v>1</v>
      </c>
      <c r="C8" s="22">
        <v>2</v>
      </c>
      <c r="D8" s="22">
        <v>3</v>
      </c>
      <c r="E8" s="22">
        <v>4</v>
      </c>
      <c r="F8" s="22">
        <v>1</v>
      </c>
      <c r="G8" s="22">
        <v>2</v>
      </c>
      <c r="H8" s="22">
        <v>3</v>
      </c>
      <c r="I8" s="22">
        <v>4</v>
      </c>
      <c r="J8" s="22">
        <v>1</v>
      </c>
      <c r="K8" s="22">
        <v>2</v>
      </c>
      <c r="L8" s="22">
        <v>3</v>
      </c>
      <c r="M8" s="22">
        <v>4</v>
      </c>
      <c r="N8" s="22">
        <v>1</v>
      </c>
      <c r="O8" s="22">
        <v>2</v>
      </c>
      <c r="P8" s="22">
        <v>3</v>
      </c>
      <c r="Q8" s="22">
        <v>4</v>
      </c>
      <c r="R8" s="4"/>
      <c r="S8" s="4"/>
      <c r="T8" s="4"/>
    </row>
    <row r="9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2"/>
  <sheetViews>
    <sheetView showGridLines="0" workbookViewId="0"/>
  </sheetViews>
  <sheetFormatPr defaultRowHeight="14.5"/>
  <cols>
    <col min="1" max="1" width="25.7265625" customWidth="1"/>
    <col min="2" max="5" width="6.1796875" bestFit="1" customWidth="1"/>
    <col min="6" max="7" width="5.81640625" bestFit="1" customWidth="1"/>
    <col min="8" max="13" width="6.1796875" bestFit="1" customWidth="1"/>
    <col min="14" max="14" width="5.81640625" bestFit="1" customWidth="1"/>
    <col min="15" max="15" width="6.81640625" bestFit="1" customWidth="1"/>
    <col min="16" max="20" width="6.1796875" bestFit="1" customWidth="1"/>
    <col min="21" max="21" width="5.81640625" bestFit="1" customWidth="1"/>
    <col min="22" max="22" width="6.1796875" bestFit="1" customWidth="1"/>
    <col min="23" max="24" width="5.1796875" bestFit="1" customWidth="1"/>
    <col min="25" max="25" width="6.1796875" bestFit="1" customWidth="1"/>
    <col min="26" max="30" width="5.1796875" bestFit="1" customWidth="1"/>
    <col min="31" max="32" width="6.1796875" bestFit="1" customWidth="1"/>
    <col min="33" max="33" width="5.1796875" bestFit="1" customWidth="1"/>
    <col min="34" max="34" width="5.1796875" customWidth="1"/>
  </cols>
  <sheetData>
    <row r="1" spans="1:61" ht="14.6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>
      <c r="A2" s="1"/>
      <c r="B2" s="167">
        <v>2017</v>
      </c>
      <c r="C2" s="167"/>
      <c r="D2" s="167"/>
      <c r="E2" s="167"/>
      <c r="F2" s="167">
        <v>2018</v>
      </c>
      <c r="G2" s="167"/>
      <c r="H2" s="167"/>
      <c r="I2" s="167"/>
      <c r="J2" s="167">
        <v>2019</v>
      </c>
      <c r="K2" s="167"/>
      <c r="L2" s="167"/>
      <c r="M2" s="167"/>
      <c r="N2" s="167">
        <v>2020</v>
      </c>
      <c r="O2" s="167"/>
      <c r="P2" s="167"/>
      <c r="Q2" s="167"/>
      <c r="R2" s="167">
        <v>2021</v>
      </c>
      <c r="S2" s="167"/>
      <c r="T2" s="167"/>
      <c r="U2" s="167"/>
      <c r="V2" s="167">
        <v>2022</v>
      </c>
      <c r="W2" s="167"/>
      <c r="X2" s="167"/>
      <c r="Y2" s="167"/>
      <c r="Z2" s="167">
        <v>2023</v>
      </c>
      <c r="AA2" s="167"/>
      <c r="AB2" s="167"/>
      <c r="AC2" s="167"/>
      <c r="AD2" s="167">
        <v>2024</v>
      </c>
      <c r="AE2" s="167"/>
      <c r="AF2" s="167"/>
      <c r="AG2" s="167"/>
      <c r="AH2" s="64">
        <v>2025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>
      <c r="A3" s="1"/>
      <c r="B3" s="12" t="s">
        <v>26</v>
      </c>
      <c r="C3" s="12" t="s">
        <v>27</v>
      </c>
      <c r="D3" s="12" t="s">
        <v>28</v>
      </c>
      <c r="E3" s="12" t="s">
        <v>29</v>
      </c>
      <c r="F3" s="12" t="s">
        <v>26</v>
      </c>
      <c r="G3" s="12" t="s">
        <v>27</v>
      </c>
      <c r="H3" s="12" t="s">
        <v>28</v>
      </c>
      <c r="I3" s="12" t="s">
        <v>29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26</v>
      </c>
      <c r="O3" s="12" t="s">
        <v>27</v>
      </c>
      <c r="P3" s="12" t="s">
        <v>28</v>
      </c>
      <c r="Q3" s="12" t="s">
        <v>29</v>
      </c>
      <c r="R3" s="12" t="s">
        <v>26</v>
      </c>
      <c r="S3" s="12" t="s">
        <v>27</v>
      </c>
      <c r="T3" s="12" t="s">
        <v>28</v>
      </c>
      <c r="U3" s="12" t="s">
        <v>29</v>
      </c>
      <c r="V3" s="12" t="s">
        <v>26</v>
      </c>
      <c r="W3" s="12" t="s">
        <v>27</v>
      </c>
      <c r="X3" s="12" t="s">
        <v>28</v>
      </c>
      <c r="Y3" s="12" t="s">
        <v>29</v>
      </c>
      <c r="Z3" s="12" t="s">
        <v>26</v>
      </c>
      <c r="AA3" s="12" t="s">
        <v>27</v>
      </c>
      <c r="AB3" s="12" t="s">
        <v>28</v>
      </c>
      <c r="AC3" s="12" t="s">
        <v>29</v>
      </c>
      <c r="AD3" s="12" t="s">
        <v>26</v>
      </c>
      <c r="AE3" s="12" t="s">
        <v>27</v>
      </c>
      <c r="AF3" s="12" t="s">
        <v>28</v>
      </c>
      <c r="AG3" s="12" t="s">
        <v>29</v>
      </c>
      <c r="AH3" s="12" t="s">
        <v>26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29">
      <c r="A4" s="8" t="s">
        <v>33</v>
      </c>
      <c r="B4" s="7">
        <v>4.5863609616700628E-2</v>
      </c>
      <c r="C4" s="7">
        <v>3.8369511695783898E-2</v>
      </c>
      <c r="D4" s="7">
        <v>6.5355621952363468E-2</v>
      </c>
      <c r="E4" s="7">
        <v>3.0290271598484748E-2</v>
      </c>
      <c r="F4" s="7">
        <v>2.5575968309173396E-2</v>
      </c>
      <c r="G4" s="7">
        <v>3.4382753023287825E-2</v>
      </c>
      <c r="H4" s="7">
        <v>1.7512094455174949E-2</v>
      </c>
      <c r="I4" s="7">
        <v>3.2890697914116217E-2</v>
      </c>
      <c r="J4" s="7">
        <v>1.1524138401187219E-2</v>
      </c>
      <c r="K4" s="7">
        <v>1.0929214251877581E-2</v>
      </c>
      <c r="L4" s="7">
        <v>3.3079198481391972E-2</v>
      </c>
      <c r="M4" s="7">
        <v>5.6758131101204014E-2</v>
      </c>
      <c r="N4" s="7">
        <v>3.2907623194191826E-2</v>
      </c>
      <c r="O4" s="7">
        <v>-8.4995588998447405E-2</v>
      </c>
      <c r="P4" s="7">
        <v>-3.7504757863357677E-2</v>
      </c>
      <c r="Q4" s="7">
        <v>-5.4891153804582052E-2</v>
      </c>
      <c r="R4" s="7">
        <v>-5.9624827292026145E-2</v>
      </c>
      <c r="S4" s="7">
        <v>0.14608333904256277</v>
      </c>
      <c r="T4" s="7">
        <v>2.8632979605692034E-2</v>
      </c>
      <c r="U4" s="7">
        <v>3.6483311859523908E-2</v>
      </c>
      <c r="V4" s="7">
        <v>7.1836024305424837E-2</v>
      </c>
      <c r="W4" s="7">
        <v>5.7147596116781897E-3</v>
      </c>
      <c r="X4" s="7">
        <v>6.3717679764772661E-2</v>
      </c>
      <c r="Y4" s="7">
        <v>0.11648707072304774</v>
      </c>
      <c r="Z4" s="7">
        <v>6.2068688492976337E-2</v>
      </c>
      <c r="AA4" s="7">
        <v>5.5718204241477012E-2</v>
      </c>
      <c r="AB4" s="7">
        <v>4.8979282925526266E-2</v>
      </c>
      <c r="AC4" s="7">
        <v>3.372453278040121E-2</v>
      </c>
      <c r="AD4" s="7">
        <v>1.8824637290903189E-2</v>
      </c>
      <c r="AE4" s="7">
        <v>4.741669918924727E-2</v>
      </c>
      <c r="AF4" s="7">
        <v>5.1527516341327274E-2</v>
      </c>
      <c r="AG4" s="7">
        <v>1.1747519334746843E-2</v>
      </c>
      <c r="AH4" s="7">
        <v>2.0065407118794239E-2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29">
      <c r="A5" s="8" t="s">
        <v>34</v>
      </c>
      <c r="B5" s="7">
        <v>2.4293384992271315E-2</v>
      </c>
      <c r="C5" s="7">
        <v>5.7961772667399075E-3</v>
      </c>
      <c r="D5" s="7">
        <v>1.2153618941164235E-2</v>
      </c>
      <c r="E5" s="7">
        <v>8.0449900485361284E-3</v>
      </c>
      <c r="F5" s="7">
        <v>4.342118139451473E-2</v>
      </c>
      <c r="G5" s="7">
        <v>4.1973401369327749E-2</v>
      </c>
      <c r="H5" s="7">
        <v>3.8167957498588034E-2</v>
      </c>
      <c r="I5" s="7">
        <v>2.2164141262715827E-2</v>
      </c>
      <c r="J5" s="7">
        <v>2.3433763203798488E-2</v>
      </c>
      <c r="K5" s="7">
        <v>3.2896309358394854E-2</v>
      </c>
      <c r="L5" s="7">
        <v>4.0819059678611991E-2</v>
      </c>
      <c r="M5" s="7">
        <v>2.9824881171228494E-2</v>
      </c>
      <c r="N5" s="7">
        <v>1.9586381028756358E-2</v>
      </c>
      <c r="O5" s="7">
        <v>-3.0714474619605525E-2</v>
      </c>
      <c r="P5" s="7">
        <v>-1.9326348669665726E-2</v>
      </c>
      <c r="Q5" s="7">
        <v>3.6144343978066068E-3</v>
      </c>
      <c r="R5" s="7">
        <v>1.0490529648009304E-2</v>
      </c>
      <c r="S5" s="7">
        <v>0.13584041442394978</v>
      </c>
      <c r="T5" s="7">
        <v>0.10765085984624659</v>
      </c>
      <c r="U5" s="7">
        <v>9.3904479476580843E-2</v>
      </c>
      <c r="V5" s="7">
        <v>8.3247923245750241E-2</v>
      </c>
      <c r="W5" s="7">
        <v>3.1873128126582842E-2</v>
      </c>
      <c r="X5" s="7">
        <v>2.8015389451087738E-2</v>
      </c>
      <c r="Y5" s="7">
        <v>1.2984661065911521E-2</v>
      </c>
      <c r="Z5" s="7">
        <v>2.5771071928344977E-2</v>
      </c>
      <c r="AA5" s="7">
        <v>1.9434389791429724E-2</v>
      </c>
      <c r="AB5" s="7">
        <v>4.1236627661857136E-2</v>
      </c>
      <c r="AC5" s="7">
        <v>5.7037293387061976E-2</v>
      </c>
      <c r="AD5" s="7">
        <v>6.9305252135516637E-2</v>
      </c>
      <c r="AE5" s="7">
        <v>5.5014516900890952E-2</v>
      </c>
      <c r="AF5" s="7">
        <v>6.5162162928208506E-2</v>
      </c>
      <c r="AG5" s="7">
        <v>7.7047642638821565E-2</v>
      </c>
      <c r="AH5" s="7">
        <v>7.7951520536075458E-2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>
      <c r="A6" s="8" t="s">
        <v>35</v>
      </c>
      <c r="B6" s="7">
        <v>7.0156994608971943E-2</v>
      </c>
      <c r="C6" s="7">
        <v>4.4165688962523805E-2</v>
      </c>
      <c r="D6" s="7">
        <v>7.7509240893527703E-2</v>
      </c>
      <c r="E6" s="7">
        <v>3.8335261647020877E-2</v>
      </c>
      <c r="F6" s="7">
        <v>6.8997149703688129E-2</v>
      </c>
      <c r="G6" s="7">
        <v>7.6356154392615574E-2</v>
      </c>
      <c r="H6" s="7">
        <v>5.568005195376298E-2</v>
      </c>
      <c r="I6" s="7">
        <v>5.5054839176832043E-2</v>
      </c>
      <c r="J6" s="7">
        <v>3.4957901604985707E-2</v>
      </c>
      <c r="K6" s="7">
        <v>4.3825523610272435E-2</v>
      </c>
      <c r="L6" s="7">
        <v>7.3898258160003963E-2</v>
      </c>
      <c r="M6" s="7">
        <v>8.6583012272432508E-2</v>
      </c>
      <c r="N6" s="7">
        <v>5.2494004222948185E-2</v>
      </c>
      <c r="O6" s="7">
        <v>-0.11571006361805293</v>
      </c>
      <c r="P6" s="7">
        <v>-5.6831106533023402E-2</v>
      </c>
      <c r="Q6" s="7">
        <v>-5.1276719406775445E-2</v>
      </c>
      <c r="R6" s="7">
        <v>-4.913429764401684E-2</v>
      </c>
      <c r="S6" s="7">
        <v>0.28192375346651255</v>
      </c>
      <c r="T6" s="7">
        <v>0.13628383945193862</v>
      </c>
      <c r="U6" s="7">
        <v>0.13038779133610476</v>
      </c>
      <c r="V6" s="7">
        <v>0.15508394755117508</v>
      </c>
      <c r="W6" s="7">
        <v>3.7587887738261029E-2</v>
      </c>
      <c r="X6" s="7">
        <v>9.1733069215860399E-2</v>
      </c>
      <c r="Y6" s="7">
        <v>0.12947173178895927</v>
      </c>
      <c r="Z6" s="7">
        <v>8.78397604213213E-2</v>
      </c>
      <c r="AA6" s="7">
        <v>7.5152594032906736E-2</v>
      </c>
      <c r="AB6" s="7">
        <v>9.0215910587383402E-2</v>
      </c>
      <c r="AC6" s="7">
        <v>9.0761826167463186E-2</v>
      </c>
      <c r="AD6" s="7">
        <v>8.8129889426419819E-2</v>
      </c>
      <c r="AE6" s="7">
        <v>0.10243121609013822</v>
      </c>
      <c r="AF6" s="7">
        <v>0.11668967926953579</v>
      </c>
      <c r="AG6" s="7">
        <v>8.8795161973568404E-2</v>
      </c>
      <c r="AH6" s="7">
        <v>9.801692765486969E-2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>
      <c r="A7" s="1"/>
      <c r="B7" s="22">
        <v>1</v>
      </c>
      <c r="C7" s="22">
        <v>2</v>
      </c>
      <c r="D7" s="22">
        <v>3</v>
      </c>
      <c r="E7" s="22">
        <v>4</v>
      </c>
      <c r="F7" s="22">
        <v>1</v>
      </c>
      <c r="G7" s="22">
        <v>2</v>
      </c>
      <c r="H7" s="22">
        <v>3</v>
      </c>
      <c r="I7" s="22">
        <v>4</v>
      </c>
      <c r="J7" s="22">
        <v>1</v>
      </c>
      <c r="K7" s="22">
        <v>2</v>
      </c>
      <c r="L7" s="22">
        <v>3</v>
      </c>
      <c r="M7" s="22">
        <v>4</v>
      </c>
      <c r="N7" s="22">
        <v>1</v>
      </c>
      <c r="O7" s="22">
        <v>2</v>
      </c>
      <c r="P7" s="22">
        <v>3</v>
      </c>
      <c r="Q7" s="22">
        <v>4</v>
      </c>
      <c r="R7" s="22">
        <v>1</v>
      </c>
      <c r="S7" s="22">
        <v>2</v>
      </c>
      <c r="T7" s="22">
        <v>3</v>
      </c>
      <c r="U7" s="22">
        <v>4</v>
      </c>
      <c r="V7" s="22">
        <v>1</v>
      </c>
      <c r="W7" s="22">
        <v>2</v>
      </c>
      <c r="X7" s="22">
        <v>3</v>
      </c>
      <c r="Y7" s="22">
        <v>4</v>
      </c>
      <c r="Z7" s="22">
        <v>1</v>
      </c>
      <c r="AA7" s="22">
        <v>2</v>
      </c>
      <c r="AB7" s="22">
        <v>3</v>
      </c>
      <c r="AC7" s="22">
        <v>4</v>
      </c>
      <c r="AD7" s="22">
        <v>1</v>
      </c>
      <c r="AE7" s="22">
        <v>2</v>
      </c>
      <c r="AF7" s="22">
        <v>3</v>
      </c>
      <c r="AG7" s="22">
        <v>4</v>
      </c>
      <c r="AH7" s="22">
        <v>4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</sheetData>
  <mergeCells count="8">
    <mergeCell ref="B2:E2"/>
    <mergeCell ref="F2:I2"/>
    <mergeCell ref="V2:Y2"/>
    <mergeCell ref="Z2:AC2"/>
    <mergeCell ref="AD2:AG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5"/>
  <sheetViews>
    <sheetView showGridLines="0" workbookViewId="0">
      <selection activeCell="F20" sqref="F20"/>
    </sheetView>
  </sheetViews>
  <sheetFormatPr defaultRowHeight="14.5"/>
  <cols>
    <col min="1" max="1" width="25.7265625" customWidth="1"/>
    <col min="2" max="5" width="6.1796875" bestFit="1" customWidth="1"/>
    <col min="6" max="7" width="5.81640625" bestFit="1" customWidth="1"/>
    <col min="8" max="8" width="6.1796875" bestFit="1" customWidth="1"/>
    <col min="9" max="10" width="5.81640625" bestFit="1" customWidth="1"/>
    <col min="11" max="12" width="6.1796875" bestFit="1" customWidth="1"/>
    <col min="13" max="13" width="5.81640625" bestFit="1" customWidth="1"/>
    <col min="14" max="14" width="6.1796875" bestFit="1" customWidth="1"/>
    <col min="15" max="15" width="9.1796875" customWidth="1"/>
  </cols>
  <sheetData>
    <row r="1" spans="1:44" ht="14.65" customHeight="1">
      <c r="A1" s="23"/>
      <c r="B1" s="23"/>
      <c r="C1" s="23"/>
      <c r="D1" s="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1"/>
      <c r="B2" s="168">
        <v>2022</v>
      </c>
      <c r="C2" s="168"/>
      <c r="D2" s="168"/>
      <c r="E2" s="168"/>
      <c r="F2" s="168">
        <v>2023</v>
      </c>
      <c r="G2" s="168"/>
      <c r="H2" s="168"/>
      <c r="I2" s="168"/>
      <c r="J2" s="168">
        <v>2024</v>
      </c>
      <c r="K2" s="168"/>
      <c r="L2" s="168"/>
      <c r="M2" s="168"/>
      <c r="N2" s="12">
        <v>2025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A3" s="1"/>
      <c r="B3" s="12" t="s">
        <v>26</v>
      </c>
      <c r="C3" s="12" t="s">
        <v>27</v>
      </c>
      <c r="D3" s="12" t="s">
        <v>28</v>
      </c>
      <c r="E3" s="12" t="s">
        <v>29</v>
      </c>
      <c r="F3" s="12" t="s">
        <v>26</v>
      </c>
      <c r="G3" s="12" t="s">
        <v>27</v>
      </c>
      <c r="H3" s="12" t="s">
        <v>28</v>
      </c>
      <c r="I3" s="12" t="s">
        <v>29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26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43.5">
      <c r="A4" s="8" t="s">
        <v>36</v>
      </c>
      <c r="B4" s="7">
        <v>-7.8549568579265289E-2</v>
      </c>
      <c r="C4" s="7">
        <v>-5.5665956114850139E-2</v>
      </c>
      <c r="D4" s="7">
        <v>-8.979256371942182E-2</v>
      </c>
      <c r="E4" s="7">
        <v>-7.028865239408072E-2</v>
      </c>
      <c r="F4" s="7">
        <v>-5.3499104971294995E-2</v>
      </c>
      <c r="G4" s="7">
        <v>-3.408752391292201E-2</v>
      </c>
      <c r="H4" s="7">
        <v>1.1442347277682941E-2</v>
      </c>
      <c r="I4" s="7">
        <v>4.2780370040408893E-3</v>
      </c>
      <c r="J4" s="7">
        <v>-2.0641939526772402E-2</v>
      </c>
      <c r="K4" s="7">
        <v>-6.2292856296321766E-2</v>
      </c>
      <c r="L4" s="7">
        <v>-6.353283405464516E-2</v>
      </c>
      <c r="M4" s="7">
        <v>-1.0681740290805415E-2</v>
      </c>
      <c r="N4" s="7">
        <v>-3.2777418472117306E-2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>
      <c r="A5" s="8" t="s">
        <v>37</v>
      </c>
      <c r="B5" s="7">
        <v>0.11157163322435061</v>
      </c>
      <c r="C5" s="7">
        <v>0.10174945751382829</v>
      </c>
      <c r="D5" s="7">
        <v>0.15765761740066336</v>
      </c>
      <c r="E5" s="7">
        <v>0.11147154640872274</v>
      </c>
      <c r="F5" s="7">
        <v>8.3830596623008985E-2</v>
      </c>
      <c r="G5" s="7">
        <v>4.860821139898934E-3</v>
      </c>
      <c r="H5" s="7">
        <v>-2.2056479665690978E-2</v>
      </c>
      <c r="I5" s="7">
        <v>-3.7442717315357164E-2</v>
      </c>
      <c r="J5" s="7">
        <v>1.1178615950314885E-2</v>
      </c>
      <c r="K5" s="7">
        <v>5.0081996785920437E-2</v>
      </c>
      <c r="L5" s="7">
        <v>4.3092949659290031E-2</v>
      </c>
      <c r="M5" s="7">
        <v>3.7623800735271509E-2</v>
      </c>
      <c r="N5" s="7">
        <v>2.0801891068465674E-2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43.5">
      <c r="A6" s="8" t="s">
        <v>38</v>
      </c>
      <c r="B6" s="7">
        <v>1.1869292615170716E-2</v>
      </c>
      <c r="C6" s="7">
        <v>-2.285679265963339E-2</v>
      </c>
      <c r="D6" s="7">
        <v>5.4151777417824107E-2</v>
      </c>
      <c r="E6" s="7">
        <v>3.1746869904750126E-2</v>
      </c>
      <c r="F6" s="7">
        <v>1.7432830930104157E-2</v>
      </c>
      <c r="G6" s="7">
        <v>3.3152151739069401E-2</v>
      </c>
      <c r="H6" s="7">
        <v>-4.0828562298197715E-2</v>
      </c>
      <c r="I6" s="7">
        <v>2.0867620861065982E-3</v>
      </c>
      <c r="J6" s="7">
        <v>-3.611599598519373E-3</v>
      </c>
      <c r="K6" s="7">
        <v>-5.0859077383243578E-2</v>
      </c>
      <c r="L6" s="7">
        <v>1.4716606306135678E-2</v>
      </c>
      <c r="M6" s="7">
        <v>-3.1415341878289406E-2</v>
      </c>
      <c r="N6" s="7">
        <v>-2.5905866252538733E-2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>
      <c r="A7" s="8" t="s">
        <v>61</v>
      </c>
      <c r="B7" s="7">
        <v>3.9286756874300555E-2</v>
      </c>
      <c r="C7" s="7">
        <v>7.395351783805763E-4</v>
      </c>
      <c r="D7" s="7">
        <v>-7.1710012919972185E-2</v>
      </c>
      <c r="E7" s="7">
        <v>-4.6798931319510295E-2</v>
      </c>
      <c r="F7" s="7">
        <v>-3.1591409545998039E-2</v>
      </c>
      <c r="G7" s="7">
        <v>6.3476215113730224E-3</v>
      </c>
      <c r="H7" s="7">
        <v>7.3780060412206652E-2</v>
      </c>
      <c r="I7" s="7">
        <v>9.923947937770769E-2</v>
      </c>
      <c r="J7" s="7">
        <v>0.14986160630110226</v>
      </c>
      <c r="K7" s="7">
        <v>0.1772175984714702</v>
      </c>
      <c r="L7" s="7">
        <v>6.4810183222513695E-2</v>
      </c>
      <c r="M7" s="7">
        <v>6.2005079839543689E-2</v>
      </c>
      <c r="N7" s="7">
        <v>7.7617159669251895E-2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>
      <c r="A8" s="8" t="s">
        <v>72</v>
      </c>
      <c r="B8" s="7">
        <v>6.8868060123932193E-2</v>
      </c>
      <c r="C8" s="7">
        <v>2.079716458442963E-2</v>
      </c>
      <c r="D8" s="7">
        <v>5.5362780184576077E-2</v>
      </c>
      <c r="E8" s="7">
        <v>0.11674650414831544</v>
      </c>
      <c r="F8" s="7">
        <v>7.2083789693558623E-2</v>
      </c>
      <c r="G8" s="7">
        <v>7.3982328763113739E-2</v>
      </c>
      <c r="H8" s="7">
        <v>4.2998873526717496E-2</v>
      </c>
      <c r="I8" s="7">
        <v>8.853871349447681E-5</v>
      </c>
      <c r="J8" s="7">
        <v>-5.498016386228604E-2</v>
      </c>
      <c r="K8" s="7">
        <v>-1.7119788665102761E-2</v>
      </c>
      <c r="L8" s="7">
        <v>4.9605297423769977E-2</v>
      </c>
      <c r="M8" s="7">
        <v>2.7362737967281642E-2</v>
      </c>
      <c r="N8" s="7">
        <v>5.7932165488944462E-2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>
      <c r="A9" s="8" t="s">
        <v>35</v>
      </c>
      <c r="B9" s="7">
        <v>0.15304617425848879</v>
      </c>
      <c r="C9" s="7">
        <v>4.4763408502154961E-2</v>
      </c>
      <c r="D9" s="7">
        <v>0.10566959836366954</v>
      </c>
      <c r="E9" s="7">
        <v>0.1428773367481973</v>
      </c>
      <c r="F9" s="7">
        <v>8.825670272937873E-2</v>
      </c>
      <c r="G9" s="7">
        <v>8.4255399240533088E-2</v>
      </c>
      <c r="H9" s="7">
        <v>6.5336239252718392E-2</v>
      </c>
      <c r="I9" s="7">
        <v>6.8250099865992495E-2</v>
      </c>
      <c r="J9" s="7">
        <v>8.1806519263839333E-2</v>
      </c>
      <c r="K9" s="7">
        <v>9.7027872912722551E-2</v>
      </c>
      <c r="L9" s="7">
        <v>0.10869220255706423</v>
      </c>
      <c r="M9" s="7">
        <v>8.4894536373002011E-2</v>
      </c>
      <c r="N9" s="7">
        <v>9.7667931502005978E-2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>
      <c r="A10" s="1"/>
      <c r="B10" s="22">
        <v>1</v>
      </c>
      <c r="C10" s="22">
        <v>2</v>
      </c>
      <c r="D10" s="22">
        <v>3</v>
      </c>
      <c r="E10" s="22">
        <v>4</v>
      </c>
      <c r="F10" s="22">
        <v>1</v>
      </c>
      <c r="G10" s="22">
        <v>2</v>
      </c>
      <c r="H10" s="22">
        <v>3</v>
      </c>
      <c r="I10" s="22">
        <v>4</v>
      </c>
      <c r="J10" s="22">
        <v>1</v>
      </c>
      <c r="K10" s="22">
        <v>2</v>
      </c>
      <c r="L10" s="22">
        <v>3</v>
      </c>
      <c r="M10" s="22">
        <v>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>
      <c r="A12" s="2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>
      <c r="A13" s="2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>
      <c r="A14" s="2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</sheetData>
  <mergeCells count="3">
    <mergeCell ref="B2:E2"/>
    <mergeCell ref="F2:I2"/>
    <mergeCell ref="J2:M2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showGridLines="0" zoomScaleNormal="100" workbookViewId="0"/>
  </sheetViews>
  <sheetFormatPr defaultRowHeight="14.5"/>
  <cols>
    <col min="1" max="1" width="9.453125" bestFit="1" customWidth="1"/>
    <col min="2" max="3" width="13.7265625" customWidth="1"/>
    <col min="4" max="4" width="11.7265625" bestFit="1" customWidth="1"/>
  </cols>
  <sheetData>
    <row r="1" spans="1:33" ht="43.5">
      <c r="A1" s="10" t="s">
        <v>2</v>
      </c>
      <c r="B1" s="10" t="s">
        <v>39</v>
      </c>
      <c r="C1" s="10" t="s">
        <v>40</v>
      </c>
      <c r="D1" s="10" t="s">
        <v>41</v>
      </c>
      <c r="E1" s="10" t="s">
        <v>67</v>
      </c>
      <c r="F1" s="10" t="s">
        <v>73</v>
      </c>
      <c r="G1" s="10" t="s">
        <v>74</v>
      </c>
      <c r="H1" s="10" t="s">
        <v>75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9">
        <v>43466</v>
      </c>
      <c r="B2" s="7">
        <v>0.17905893411362211</v>
      </c>
      <c r="C2" s="7">
        <v>8.0544193884955401E-2</v>
      </c>
      <c r="D2" s="7">
        <v>9.85147402286667E-2</v>
      </c>
      <c r="E2" s="7">
        <v>2.276372338948186E-2</v>
      </c>
      <c r="F2" s="7">
        <v>1.0215857242664148E-2</v>
      </c>
      <c r="G2" s="7">
        <v>3.5497902417793457E-2</v>
      </c>
      <c r="H2" s="7">
        <v>1.2066710835015943E-2</v>
      </c>
      <c r="I2" s="61"/>
      <c r="J2" s="61"/>
      <c r="K2" s="6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9">
        <v>43497</v>
      </c>
      <c r="B3" s="7">
        <v>0.16463138812913308</v>
      </c>
      <c r="C3" s="7">
        <v>7.6908899253258403E-2</v>
      </c>
      <c r="D3" s="7">
        <v>8.7722488875874693E-2</v>
      </c>
      <c r="E3" s="7">
        <v>2.1693698273376645E-2</v>
      </c>
      <c r="F3" s="7">
        <v>1.0023809910201726E-2</v>
      </c>
      <c r="G3" s="7">
        <v>3.4007856892219697E-2</v>
      </c>
      <c r="H3" s="7">
        <v>1.1183534177460324E-2</v>
      </c>
      <c r="I3" s="61"/>
      <c r="J3" s="61"/>
      <c r="K3" s="6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9">
        <v>43525</v>
      </c>
      <c r="B4" s="7">
        <v>0.15049298468948469</v>
      </c>
      <c r="C4" s="7">
        <v>7.4984761585849602E-2</v>
      </c>
      <c r="D4" s="7">
        <v>7.55082231036351E-2</v>
      </c>
      <c r="E4" s="7">
        <v>2.0934357303227763E-2</v>
      </c>
      <c r="F4" s="7">
        <v>1.0078619198749687E-2</v>
      </c>
      <c r="G4" s="7">
        <v>3.3453597173065716E-2</v>
      </c>
      <c r="H4" s="7">
        <v>1.0518187910806437E-2</v>
      </c>
      <c r="I4" s="61"/>
      <c r="J4" s="61"/>
      <c r="K4" s="6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9">
        <v>43556</v>
      </c>
      <c r="B5" s="7">
        <v>0.13117072771547572</v>
      </c>
      <c r="C5" s="7">
        <v>6.9560722098944705E-2</v>
      </c>
      <c r="D5" s="7">
        <v>6.1610005616531002E-2</v>
      </c>
      <c r="E5" s="7">
        <v>1.9260966998602306E-2</v>
      </c>
      <c r="F5" s="7">
        <v>1.0018300187472757E-2</v>
      </c>
      <c r="G5" s="7">
        <v>3.0817824375907146E-2</v>
      </c>
      <c r="H5" s="7">
        <v>9.463630536962496E-3</v>
      </c>
      <c r="I5" s="61"/>
      <c r="J5" s="61"/>
      <c r="K5" s="6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9">
        <v>43586</v>
      </c>
      <c r="B6" s="7">
        <v>0.13226621892056661</v>
      </c>
      <c r="C6" s="7">
        <v>7.3364937232712701E-2</v>
      </c>
      <c r="D6" s="7">
        <v>5.8901281687853899E-2</v>
      </c>
      <c r="E6" s="7">
        <v>2.0137896817362791E-2</v>
      </c>
      <c r="F6" s="7">
        <v>1.1299407130618788E-2</v>
      </c>
      <c r="G6" s="7">
        <v>3.2374189736753864E-2</v>
      </c>
      <c r="H6" s="7">
        <v>9.5534435479772591E-3</v>
      </c>
      <c r="I6" s="61"/>
      <c r="J6" s="61"/>
      <c r="K6" s="6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9">
        <v>43617</v>
      </c>
      <c r="B7" s="7">
        <v>0.1414959100357798</v>
      </c>
      <c r="C7" s="7">
        <v>8.3738936052132104E-2</v>
      </c>
      <c r="D7" s="7">
        <v>5.7756973983647701E-2</v>
      </c>
      <c r="E7" s="7">
        <v>2.2539226594614475E-2</v>
      </c>
      <c r="F7" s="7">
        <v>1.3462672783538755E-2</v>
      </c>
      <c r="G7" s="7">
        <v>3.7548442770796858E-2</v>
      </c>
      <c r="H7" s="7">
        <v>1.0188593903182016E-2</v>
      </c>
      <c r="I7" s="61"/>
      <c r="J7" s="61"/>
      <c r="K7" s="6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9">
        <v>43647</v>
      </c>
      <c r="B8" s="7">
        <v>0.14765636166078</v>
      </c>
      <c r="C8" s="7">
        <v>9.2513333269928499E-2</v>
      </c>
      <c r="D8" s="7">
        <v>5.5143028390851501E-2</v>
      </c>
      <c r="E8" s="7">
        <v>2.4707605896757721E-2</v>
      </c>
      <c r="F8" s="7">
        <v>1.5533523230799023E-2</v>
      </c>
      <c r="G8" s="7">
        <v>4.1882314469243204E-2</v>
      </c>
      <c r="H8" s="7">
        <v>1.0389889673128552E-2</v>
      </c>
      <c r="I8" s="61"/>
      <c r="J8" s="61"/>
      <c r="K8" s="6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9">
        <v>43678</v>
      </c>
      <c r="B9" s="7">
        <v>0.1459789270309714</v>
      </c>
      <c r="C9" s="7">
        <v>9.5099977011740097E-2</v>
      </c>
      <c r="D9" s="7">
        <v>5.0878950019231303E-2</v>
      </c>
      <c r="E9" s="7">
        <v>2.5010649332576008E-2</v>
      </c>
      <c r="F9" s="7">
        <v>1.6449580729264841E-2</v>
      </c>
      <c r="G9" s="7">
        <v>4.3190194438181735E-2</v>
      </c>
      <c r="H9" s="7">
        <v>1.0449552511717534E-2</v>
      </c>
      <c r="I9" s="61"/>
      <c r="J9" s="61"/>
      <c r="K9" s="6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9">
        <v>43709</v>
      </c>
      <c r="B10" s="7">
        <v>0.14646667598739299</v>
      </c>
      <c r="C10" s="7">
        <v>0.102609162380007</v>
      </c>
      <c r="D10" s="7">
        <v>4.3857513607386003E-2</v>
      </c>
      <c r="E10" s="7">
        <v>2.6453918917551833E-2</v>
      </c>
      <c r="F10" s="7">
        <v>1.8086370432725606E-2</v>
      </c>
      <c r="G10" s="7">
        <v>4.7233592108976069E-2</v>
      </c>
      <c r="H10" s="7">
        <v>1.0835280920753488E-2</v>
      </c>
      <c r="I10" s="61"/>
      <c r="J10" s="61"/>
      <c r="K10" s="6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9">
        <v>43739</v>
      </c>
      <c r="B11" s="7">
        <v>0.1395254245915124</v>
      </c>
      <c r="C11" s="7">
        <v>9.7668484590948401E-2</v>
      </c>
      <c r="D11" s="7">
        <v>4.1856940000564002E-2</v>
      </c>
      <c r="E11" s="7">
        <v>2.5085398452311447E-2</v>
      </c>
      <c r="F11" s="7">
        <v>1.7693776778214005E-2</v>
      </c>
      <c r="G11" s="7">
        <v>4.4800341062677357E-2</v>
      </c>
      <c r="H11" s="7">
        <v>1.0088968297745596E-2</v>
      </c>
      <c r="I11" s="61"/>
      <c r="J11" s="61"/>
      <c r="K11" s="6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9">
        <v>43770</v>
      </c>
      <c r="B12" s="7">
        <v>0.14538513724284469</v>
      </c>
      <c r="C12" s="7">
        <v>0.102143246653688</v>
      </c>
      <c r="D12" s="7">
        <v>4.3241890589156701E-2</v>
      </c>
      <c r="E12" s="7">
        <v>2.5978019471967602E-2</v>
      </c>
      <c r="F12" s="7">
        <v>1.8687562386667123E-2</v>
      </c>
      <c r="G12" s="7">
        <v>4.6987593556334986E-2</v>
      </c>
      <c r="H12" s="7">
        <v>1.0490071238718295E-2</v>
      </c>
      <c r="I12" s="61"/>
      <c r="J12" s="61"/>
      <c r="K12" s="6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9">
        <v>43800</v>
      </c>
      <c r="B13" s="7">
        <v>0.16182037834719759</v>
      </c>
      <c r="C13" s="7">
        <v>0.10642103896768</v>
      </c>
      <c r="D13" s="7">
        <v>5.5399339379517597E-2</v>
      </c>
      <c r="E13" s="7">
        <v>2.6872612525326512E-2</v>
      </c>
      <c r="F13" s="7">
        <v>1.9387298151331403E-2</v>
      </c>
      <c r="G13" s="7">
        <v>4.9193445338486089E-2</v>
      </c>
      <c r="H13" s="7">
        <v>1.0967682952535997E-2</v>
      </c>
      <c r="I13" s="61"/>
      <c r="J13" s="61"/>
      <c r="K13" s="6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9">
        <v>43831</v>
      </c>
      <c r="B14" s="7">
        <v>0.1626206493077394</v>
      </c>
      <c r="C14" s="7">
        <v>0.11190656347339099</v>
      </c>
      <c r="D14" s="7">
        <v>5.0714085834348402E-2</v>
      </c>
      <c r="E14" s="7">
        <v>2.8381297579062385E-2</v>
      </c>
      <c r="F14" s="7">
        <v>2.0493515189221791E-2</v>
      </c>
      <c r="G14" s="7">
        <v>5.1298178242864735E-2</v>
      </c>
      <c r="H14" s="7">
        <v>1.1733572462242077E-2</v>
      </c>
      <c r="I14" s="61"/>
      <c r="J14" s="61"/>
      <c r="K14" s="6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9">
        <v>43862</v>
      </c>
      <c r="B15" s="7">
        <v>0.1809697900060811</v>
      </c>
      <c r="C15" s="7">
        <v>0.113869339984732</v>
      </c>
      <c r="D15" s="7">
        <v>6.7100450021349095E-2</v>
      </c>
      <c r="E15" s="7">
        <v>2.9046719529615152E-2</v>
      </c>
      <c r="F15" s="7">
        <v>2.0990995147949634E-2</v>
      </c>
      <c r="G15" s="7">
        <v>5.1959201839693069E-2</v>
      </c>
      <c r="H15" s="7">
        <v>1.1872423467474155E-2</v>
      </c>
      <c r="I15" s="61"/>
      <c r="J15" s="61"/>
      <c r="K15" s="6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9">
        <v>43891</v>
      </c>
      <c r="B16" s="7">
        <v>0.17149672575588609</v>
      </c>
      <c r="C16" s="7">
        <v>0.105680984726321</v>
      </c>
      <c r="D16" s="7">
        <v>6.5815741029565097E-2</v>
      </c>
      <c r="E16" s="7">
        <v>2.6993266189865067E-2</v>
      </c>
      <c r="F16" s="7">
        <v>1.9407630457544772E-2</v>
      </c>
      <c r="G16" s="7">
        <v>4.8221028681583573E-2</v>
      </c>
      <c r="H16" s="7">
        <v>1.1059059397327585E-2</v>
      </c>
      <c r="I16" s="61"/>
      <c r="J16" s="61"/>
      <c r="K16" s="6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>
      <c r="A17" s="9">
        <v>43922</v>
      </c>
      <c r="B17" s="7">
        <v>0.17212697340523009</v>
      </c>
      <c r="C17" s="7">
        <v>9.8293952574787305E-2</v>
      </c>
      <c r="D17" s="7">
        <v>7.3833020830442797E-2</v>
      </c>
      <c r="E17" s="7">
        <v>2.5188976274984901E-2</v>
      </c>
      <c r="F17" s="7">
        <v>1.8074449379663224E-2</v>
      </c>
      <c r="G17" s="7">
        <v>4.492196866849902E-2</v>
      </c>
      <c r="H17" s="7">
        <v>1.0108558251640165E-2</v>
      </c>
      <c r="I17" s="61"/>
      <c r="J17" s="61"/>
      <c r="K17" s="6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9">
        <v>43952</v>
      </c>
      <c r="B18" s="7">
        <v>0.15258340054666569</v>
      </c>
      <c r="C18" s="7">
        <v>8.4664624129365401E-2</v>
      </c>
      <c r="D18" s="7">
        <v>6.7918776417300306E-2</v>
      </c>
      <c r="E18" s="7">
        <v>2.1834439093009486E-2</v>
      </c>
      <c r="F18" s="7">
        <v>1.5590156676688043E-2</v>
      </c>
      <c r="G18" s="7">
        <v>3.8498820093641174E-2</v>
      </c>
      <c r="H18" s="7">
        <v>8.7412082660266888E-3</v>
      </c>
      <c r="I18" s="61"/>
      <c r="J18" s="61"/>
      <c r="K18" s="6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>
      <c r="A19" s="9">
        <v>43983</v>
      </c>
      <c r="B19" s="7">
        <v>0.13916523066442438</v>
      </c>
      <c r="C19" s="7">
        <v>7.3711816322004395E-2</v>
      </c>
      <c r="D19" s="7">
        <v>6.5453414342419997E-2</v>
      </c>
      <c r="E19" s="7">
        <v>1.9085455156272597E-2</v>
      </c>
      <c r="F19" s="7">
        <v>1.3671106087505151E-2</v>
      </c>
      <c r="G19" s="7">
        <v>3.3530281559021262E-2</v>
      </c>
      <c r="H19" s="7">
        <v>7.4249735192053841E-3</v>
      </c>
      <c r="I19" s="61"/>
      <c r="J19" s="61"/>
      <c r="K19" s="6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>
      <c r="A20" s="9">
        <v>44013</v>
      </c>
      <c r="B20" s="7">
        <v>0.1340322990857446</v>
      </c>
      <c r="C20" s="7">
        <v>6.8360975527819598E-2</v>
      </c>
      <c r="D20" s="7">
        <v>6.5671323557925002E-2</v>
      </c>
      <c r="E20" s="7">
        <v>1.777185857551402E-2</v>
      </c>
      <c r="F20" s="7">
        <v>1.3016850715859027E-2</v>
      </c>
      <c r="G20" s="7">
        <v>3.0791433604089265E-2</v>
      </c>
      <c r="H20" s="7">
        <v>6.7808326323572929E-3</v>
      </c>
      <c r="I20" s="61"/>
      <c r="J20" s="61"/>
      <c r="K20" s="6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>
      <c r="A21" s="9">
        <v>44044</v>
      </c>
      <c r="B21" s="7">
        <v>0.12143411544485309</v>
      </c>
      <c r="C21" s="7">
        <v>6.3535104874544696E-2</v>
      </c>
      <c r="D21" s="7">
        <v>5.7899010570308398E-2</v>
      </c>
      <c r="E21" s="7">
        <v>1.6579773546607016E-2</v>
      </c>
      <c r="F21" s="7">
        <v>1.2464644664547662E-2</v>
      </c>
      <c r="G21" s="7">
        <v>2.8204666728979391E-2</v>
      </c>
      <c r="H21" s="7">
        <v>6.2860199344106282E-3</v>
      </c>
      <c r="I21" s="61"/>
      <c r="J21" s="61"/>
      <c r="K21" s="6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>
      <c r="A22" s="9">
        <v>44075</v>
      </c>
      <c r="B22" s="7">
        <v>0.11971102011292301</v>
      </c>
      <c r="C22" s="7">
        <v>6.6280124846681304E-2</v>
      </c>
      <c r="D22" s="7">
        <v>5.3430895266241701E-2</v>
      </c>
      <c r="E22" s="7">
        <v>1.703637001352451E-2</v>
      </c>
      <c r="F22" s="7">
        <v>1.3267852377483095E-2</v>
      </c>
      <c r="G22" s="7">
        <v>2.9619004035097218E-2</v>
      </c>
      <c r="H22" s="7">
        <v>6.3568984205764883E-3</v>
      </c>
      <c r="I22" s="61"/>
      <c r="J22" s="61"/>
      <c r="K22" s="6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>
      <c r="A23" s="9">
        <v>44105</v>
      </c>
      <c r="B23" s="7">
        <v>0.1139521758037844</v>
      </c>
      <c r="C23" s="7">
        <v>7.3480563274751304E-2</v>
      </c>
      <c r="D23" s="7">
        <v>4.0471612529033099E-2</v>
      </c>
      <c r="E23" s="7">
        <v>1.8585657539470835E-2</v>
      </c>
      <c r="F23" s="7">
        <v>1.5001836647935198E-2</v>
      </c>
      <c r="G23" s="7">
        <v>3.3073567724358786E-2</v>
      </c>
      <c r="H23" s="7">
        <v>6.8195013629864824E-3</v>
      </c>
      <c r="I23" s="61"/>
      <c r="J23" s="61"/>
      <c r="K23" s="6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>
      <c r="A24" s="9">
        <v>44136</v>
      </c>
      <c r="B24" s="7">
        <v>9.97720718500274E-2</v>
      </c>
      <c r="C24" s="7">
        <v>7.4480732212589704E-2</v>
      </c>
      <c r="D24" s="7">
        <v>2.5291339637437699E-2</v>
      </c>
      <c r="E24" s="7">
        <v>1.8539876482114196E-2</v>
      </c>
      <c r="F24" s="7">
        <v>1.5496215767723816E-2</v>
      </c>
      <c r="G24" s="7">
        <v>3.3612319349200323E-2</v>
      </c>
      <c r="H24" s="7">
        <v>6.8323206135513757E-3</v>
      </c>
      <c r="I24" s="61"/>
      <c r="J24" s="61"/>
      <c r="K24" s="6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>
      <c r="A25" s="9">
        <v>44166</v>
      </c>
      <c r="B25" s="7">
        <v>9.047567886800234E-2</v>
      </c>
      <c r="C25" s="7">
        <v>8.4365114037599304E-2</v>
      </c>
      <c r="D25" s="7">
        <v>6.1105648304030404E-3</v>
      </c>
      <c r="E25" s="7">
        <v>2.0669442134599106E-2</v>
      </c>
      <c r="F25" s="7">
        <v>1.7873536400200632E-2</v>
      </c>
      <c r="G25" s="7">
        <v>3.8418907977962664E-2</v>
      </c>
      <c r="H25" s="7">
        <v>7.4032275248369066E-3</v>
      </c>
      <c r="I25" s="61"/>
      <c r="J25" s="61"/>
      <c r="K25" s="6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>
      <c r="A26" s="9">
        <v>44197</v>
      </c>
      <c r="B26" s="7">
        <v>8.8874335697228912E-2</v>
      </c>
      <c r="C26" s="7">
        <v>8.1241686354440901E-2</v>
      </c>
      <c r="D26" s="7">
        <v>7.6326493427880098E-3</v>
      </c>
      <c r="E26" s="7">
        <v>2.0021154178618664E-2</v>
      </c>
      <c r="F26" s="7">
        <v>1.7350498588282134E-2</v>
      </c>
      <c r="G26" s="7">
        <v>3.6896127093324682E-2</v>
      </c>
      <c r="H26" s="7">
        <v>6.9739064942154171E-3</v>
      </c>
      <c r="I26" s="61"/>
      <c r="J26" s="61"/>
      <c r="K26" s="6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>
      <c r="A27" s="9">
        <v>44228</v>
      </c>
      <c r="B27" s="7">
        <v>8.3140760860309151E-2</v>
      </c>
      <c r="C27" s="7">
        <v>8.3975007315990002E-2</v>
      </c>
      <c r="D27" s="7">
        <v>-8.3424645568084697E-4</v>
      </c>
      <c r="E27" s="7">
        <v>2.0682126298634255E-2</v>
      </c>
      <c r="F27" s="7">
        <v>1.8043865764688853E-2</v>
      </c>
      <c r="G27" s="7">
        <v>3.8187610789477314E-2</v>
      </c>
      <c r="H27" s="7">
        <v>7.0614044631895807E-3</v>
      </c>
      <c r="I27" s="61"/>
      <c r="J27" s="61"/>
      <c r="K27" s="6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>
      <c r="A28" s="9">
        <v>44256</v>
      </c>
      <c r="B28" s="7">
        <v>7.7384598362110729E-2</v>
      </c>
      <c r="C28" s="7">
        <v>8.3591905526655394E-2</v>
      </c>
      <c r="D28" s="7">
        <v>-6.2073071645446596E-3</v>
      </c>
      <c r="E28" s="7">
        <v>2.0433337395549513E-2</v>
      </c>
      <c r="F28" s="7">
        <v>1.798040822402916E-2</v>
      </c>
      <c r="G28" s="7">
        <v>3.8305359439824355E-2</v>
      </c>
      <c r="H28" s="7">
        <v>6.8728004672523671E-3</v>
      </c>
      <c r="I28" s="61"/>
      <c r="J28" s="61"/>
      <c r="K28" s="6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>
      <c r="A29" s="9">
        <v>44287</v>
      </c>
      <c r="B29" s="7">
        <v>9.8387965756756512E-2</v>
      </c>
      <c r="C29" s="7">
        <v>9.90803283313577E-2</v>
      </c>
      <c r="D29" s="7">
        <v>-6.9236257460118203E-4</v>
      </c>
      <c r="E29" s="7">
        <v>2.4130017787321739E-2</v>
      </c>
      <c r="F29" s="7">
        <v>2.1270978909605599E-2</v>
      </c>
      <c r="G29" s="7">
        <v>4.5641597065824865E-2</v>
      </c>
      <c r="H29" s="7">
        <v>8.037734568605499E-3</v>
      </c>
      <c r="I29" s="61"/>
      <c r="J29" s="61"/>
      <c r="K29" s="6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>
      <c r="A30" s="9">
        <v>44317</v>
      </c>
      <c r="B30" s="7">
        <v>0.11338344089240641</v>
      </c>
      <c r="C30" s="7">
        <v>0.109107849997751</v>
      </c>
      <c r="D30" s="7">
        <v>4.2755908946554098E-3</v>
      </c>
      <c r="E30" s="7">
        <v>2.6766767177336656E-2</v>
      </c>
      <c r="F30" s="7">
        <v>2.3285657389472112E-2</v>
      </c>
      <c r="G30" s="7">
        <v>5.0336926129785076E-2</v>
      </c>
      <c r="H30" s="7">
        <v>8.7184993011571628E-3</v>
      </c>
      <c r="I30" s="61"/>
      <c r="J30" s="61"/>
      <c r="K30" s="6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>
      <c r="A31" s="9">
        <v>44348</v>
      </c>
      <c r="B31" s="7">
        <v>0.12616694815834911</v>
      </c>
      <c r="C31" s="7">
        <v>0.118303548873675</v>
      </c>
      <c r="D31" s="7">
        <v>7.8633992846741108E-3</v>
      </c>
      <c r="E31" s="7">
        <v>2.9257644231404752E-2</v>
      </c>
      <c r="F31" s="7">
        <v>2.5054209337421241E-2</v>
      </c>
      <c r="G31" s="7">
        <v>5.4644886600013855E-2</v>
      </c>
      <c r="H31" s="7">
        <v>9.3468087048351554E-3</v>
      </c>
      <c r="I31" s="61"/>
      <c r="J31" s="61"/>
      <c r="K31" s="6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>
      <c r="A32" s="9">
        <v>44378</v>
      </c>
      <c r="B32" s="7">
        <v>0.13462012655043731</v>
      </c>
      <c r="C32" s="7">
        <v>0.120714806605588</v>
      </c>
      <c r="D32" s="7">
        <v>1.3905319944849301E-2</v>
      </c>
      <c r="E32" s="7">
        <v>3.0298564074405107E-2</v>
      </c>
      <c r="F32" s="7">
        <v>2.5448762519873751E-2</v>
      </c>
      <c r="G32" s="7">
        <v>5.5528603323088302E-2</v>
      </c>
      <c r="H32" s="7">
        <v>9.4388766882208281E-3</v>
      </c>
      <c r="I32" s="61"/>
      <c r="J32" s="61"/>
      <c r="K32" s="6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>
      <c r="A33" s="9">
        <v>44409</v>
      </c>
      <c r="B33" s="7">
        <v>0.15303531630165318</v>
      </c>
      <c r="C33" s="7">
        <v>0.12513534974152299</v>
      </c>
      <c r="D33" s="7">
        <v>2.7899966560130201E-2</v>
      </c>
      <c r="E33" s="7">
        <v>3.1697807120497946E-2</v>
      </c>
      <c r="F33" s="7">
        <v>2.6244726252783856E-2</v>
      </c>
      <c r="G33" s="7">
        <v>5.7500924049419554E-2</v>
      </c>
      <c r="H33" s="7">
        <v>9.6918923188216381E-3</v>
      </c>
      <c r="I33" s="61"/>
      <c r="J33" s="61"/>
      <c r="K33" s="6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>
      <c r="A34" s="9">
        <v>44440</v>
      </c>
      <c r="B34" s="7">
        <v>0.15810468063393712</v>
      </c>
      <c r="C34" s="7">
        <v>0.11928199224441401</v>
      </c>
      <c r="D34" s="7">
        <v>3.8822688389523102E-2</v>
      </c>
      <c r="E34" s="7">
        <v>3.0230022702454146E-2</v>
      </c>
      <c r="F34" s="7">
        <v>2.461682038240303E-2</v>
      </c>
      <c r="G34" s="7">
        <v>5.5371718867744217E-2</v>
      </c>
      <c r="H34" s="7">
        <v>9.0634302918126183E-3</v>
      </c>
      <c r="I34" s="61"/>
      <c r="J34" s="61"/>
      <c r="K34" s="6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>
      <c r="A35" s="9">
        <v>44470</v>
      </c>
      <c r="B35" s="7">
        <v>0.16105692862864121</v>
      </c>
      <c r="C35" s="7">
        <v>0.116627396361434</v>
      </c>
      <c r="D35" s="7">
        <v>4.4429532267207202E-2</v>
      </c>
      <c r="E35" s="7">
        <v>2.9814696391400858E-2</v>
      </c>
      <c r="F35" s="7">
        <v>2.4263991381847556E-2</v>
      </c>
      <c r="G35" s="7">
        <v>5.3816172136096192E-2</v>
      </c>
      <c r="H35" s="7">
        <v>8.732536452089391E-3</v>
      </c>
      <c r="I35" s="61"/>
      <c r="J35" s="61"/>
      <c r="K35" s="6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9">
        <v>44501</v>
      </c>
      <c r="B36" s="7">
        <v>0.16438743187207699</v>
      </c>
      <c r="C36" s="7">
        <v>0.112564798849371</v>
      </c>
      <c r="D36" s="7">
        <v>5.1822633022705997E-2</v>
      </c>
      <c r="E36" s="7">
        <v>2.9623656726626049E-2</v>
      </c>
      <c r="F36" s="7">
        <v>2.341457656610154E-2</v>
      </c>
      <c r="G36" s="7">
        <v>5.1071563309362404E-2</v>
      </c>
      <c r="H36" s="7">
        <v>8.4550022472809887E-3</v>
      </c>
      <c r="I36" s="61"/>
      <c r="J36" s="61"/>
      <c r="K36" s="6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>
      <c r="A37" s="9">
        <v>44531</v>
      </c>
      <c r="B37" s="7">
        <v>0.18219295846332681</v>
      </c>
      <c r="C37" s="7">
        <v>0.110616897288625</v>
      </c>
      <c r="D37" s="7">
        <v>7.1576061174701805E-2</v>
      </c>
      <c r="E37" s="7">
        <v>2.9016385336272592E-2</v>
      </c>
      <c r="F37" s="7">
        <v>2.2649440938764392E-2</v>
      </c>
      <c r="G37" s="7">
        <v>5.0677556707203614E-2</v>
      </c>
      <c r="H37" s="7">
        <v>8.2735143063844066E-3</v>
      </c>
      <c r="I37" s="61"/>
      <c r="J37" s="61"/>
      <c r="K37" s="6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9">
        <v>44562</v>
      </c>
      <c r="B38" s="7">
        <v>0.17220887855235678</v>
      </c>
      <c r="C38" s="7">
        <v>0.10825033530302999</v>
      </c>
      <c r="D38" s="7">
        <v>6.3958543249326802E-2</v>
      </c>
      <c r="E38" s="7">
        <v>2.8950044908314567E-2</v>
      </c>
      <c r="F38" s="7">
        <v>2.2365684199422128E-2</v>
      </c>
      <c r="G38" s="7">
        <v>4.8665525680293503E-2</v>
      </c>
      <c r="H38" s="7">
        <v>8.2690805149997718E-3</v>
      </c>
      <c r="I38" s="61"/>
      <c r="J38" s="61"/>
      <c r="K38" s="6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9">
        <v>44593</v>
      </c>
      <c r="B39" s="7">
        <v>0.17812730625000522</v>
      </c>
      <c r="C39" s="7">
        <v>0.10571950265187401</v>
      </c>
      <c r="D39" s="7">
        <v>7.2407803598131204E-2</v>
      </c>
      <c r="E39" s="7">
        <v>2.8700484033780876E-2</v>
      </c>
      <c r="F39" s="7">
        <v>2.1959171259758818E-2</v>
      </c>
      <c r="G39" s="7">
        <v>4.6965437190536044E-2</v>
      </c>
      <c r="H39" s="7">
        <v>8.0944101677982647E-3</v>
      </c>
      <c r="I39" s="61"/>
      <c r="J39" s="61"/>
      <c r="K39" s="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9">
        <v>44621</v>
      </c>
      <c r="B40" s="7">
        <v>0.1803106479967784</v>
      </c>
      <c r="C40" s="7">
        <v>0.103301558797464</v>
      </c>
      <c r="D40" s="7">
        <v>7.7009089199314401E-2</v>
      </c>
      <c r="E40" s="7">
        <v>2.8346793847097908E-2</v>
      </c>
      <c r="F40" s="7">
        <v>2.1781342174552295E-2</v>
      </c>
      <c r="G40" s="7">
        <v>4.5835117687811268E-2</v>
      </c>
      <c r="H40" s="7">
        <v>7.3383050880025105E-3</v>
      </c>
      <c r="I40" s="61"/>
      <c r="J40" s="61"/>
      <c r="K40" s="6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>
      <c r="A41" s="9">
        <v>44652</v>
      </c>
      <c r="B41" s="7">
        <v>0.17901957742645619</v>
      </c>
      <c r="C41" s="7">
        <v>9.6684283096783202E-2</v>
      </c>
      <c r="D41" s="7">
        <v>8.2335294329673001E-2</v>
      </c>
      <c r="E41" s="7">
        <v>2.6690832724683467E-2</v>
      </c>
      <c r="F41" s="7">
        <v>2.0396281039951097E-2</v>
      </c>
      <c r="G41" s="7">
        <v>4.2741402268174591E-2</v>
      </c>
      <c r="H41" s="7">
        <v>6.8557670639740245E-3</v>
      </c>
      <c r="I41" s="61"/>
      <c r="J41" s="61"/>
      <c r="K41" s="6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>
      <c r="A42" s="9">
        <v>44682</v>
      </c>
      <c r="B42" s="7">
        <v>0.1807105162866606</v>
      </c>
      <c r="C42" s="7">
        <v>9.94713859836239E-2</v>
      </c>
      <c r="D42" s="7">
        <v>8.12391303030367E-2</v>
      </c>
      <c r="E42" s="7">
        <v>2.7590717563050499E-2</v>
      </c>
      <c r="F42" s="7">
        <v>2.0988469435947794E-2</v>
      </c>
      <c r="G42" s="7">
        <v>4.3861429915432459E-2</v>
      </c>
      <c r="H42" s="7">
        <v>7.0307690691931365E-3</v>
      </c>
      <c r="I42" s="61"/>
      <c r="J42" s="61"/>
      <c r="K42" s="6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>
      <c r="A43" s="9">
        <v>44713</v>
      </c>
      <c r="B43" s="7">
        <v>0.18666929329233481</v>
      </c>
      <c r="C43" s="7">
        <v>9.9991432334800803E-2</v>
      </c>
      <c r="D43" s="7">
        <v>8.6677860957534006E-2</v>
      </c>
      <c r="E43" s="7">
        <v>2.7729658188952597E-2</v>
      </c>
      <c r="F43" s="7">
        <v>2.1048771719298188E-2</v>
      </c>
      <c r="G43" s="7">
        <v>4.4267465883722136E-2</v>
      </c>
      <c r="H43" s="7">
        <v>6.9455365428278838E-3</v>
      </c>
      <c r="I43" s="61"/>
      <c r="J43" s="61"/>
      <c r="K43" s="6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>
      <c r="A44" s="9">
        <v>44743</v>
      </c>
      <c r="B44" s="7">
        <v>0.1629954532489484</v>
      </c>
      <c r="C44" s="7">
        <v>9.52939900252502E-2</v>
      </c>
      <c r="D44" s="7">
        <v>6.7701463223698202E-2</v>
      </c>
      <c r="E44" s="7">
        <v>2.6672525241640627E-2</v>
      </c>
      <c r="F44" s="7">
        <v>2.0263626894645972E-2</v>
      </c>
      <c r="G44" s="7">
        <v>4.176956763557485E-2</v>
      </c>
      <c r="H44" s="7">
        <v>6.5882702533887547E-3</v>
      </c>
      <c r="I44" s="61"/>
      <c r="J44" s="61"/>
      <c r="K44" s="6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>
      <c r="A45" s="9">
        <v>44774</v>
      </c>
      <c r="B45" s="7">
        <v>0.15297169097633029</v>
      </c>
      <c r="C45" s="7">
        <v>9.6138073999207499E-2</v>
      </c>
      <c r="D45" s="7">
        <v>5.6833616977122803E-2</v>
      </c>
      <c r="E45" s="7">
        <v>2.7018515449978551E-2</v>
      </c>
      <c r="F45" s="7">
        <v>2.076449824933712E-2</v>
      </c>
      <c r="G45" s="7">
        <v>4.1714881808846305E-2</v>
      </c>
      <c r="H45" s="7">
        <v>6.6401784910455454E-3</v>
      </c>
      <c r="I45" s="61"/>
      <c r="J45" s="61"/>
      <c r="K45" s="6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>
      <c r="A46" s="9">
        <v>44805</v>
      </c>
      <c r="B46" s="7">
        <v>0.14461665067707422</v>
      </c>
      <c r="C46" s="7">
        <v>9.2381443269419106E-2</v>
      </c>
      <c r="D46" s="7">
        <v>5.2235207407655103E-2</v>
      </c>
      <c r="E46" s="7">
        <v>2.5738695682073535E-2</v>
      </c>
      <c r="F46" s="7">
        <v>1.9919705347407345E-2</v>
      </c>
      <c r="G46" s="7">
        <v>4.102806990850473E-2</v>
      </c>
      <c r="H46" s="7">
        <v>5.694972331433493E-3</v>
      </c>
      <c r="I46" s="61"/>
      <c r="J46" s="61"/>
      <c r="K46" s="6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>
      <c r="A47" s="9">
        <v>44835</v>
      </c>
      <c r="B47" s="7">
        <v>0.13766310408376259</v>
      </c>
      <c r="C47" s="7">
        <v>8.8205861140969705E-2</v>
      </c>
      <c r="D47" s="7">
        <v>4.9457242942792898E-2</v>
      </c>
      <c r="E47" s="7">
        <v>2.4575408141128265E-2</v>
      </c>
      <c r="F47" s="7">
        <v>1.909694748794279E-2</v>
      </c>
      <c r="G47" s="7">
        <v>3.9130410013907005E-2</v>
      </c>
      <c r="H47" s="7">
        <v>5.4030954979916376E-3</v>
      </c>
      <c r="I47" s="61"/>
      <c r="J47" s="61"/>
      <c r="K47" s="6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>
      <c r="A48" s="9">
        <v>44866</v>
      </c>
      <c r="B48" s="7">
        <v>0.1377460587855058</v>
      </c>
      <c r="C48" s="7">
        <v>8.6724153851760896E-2</v>
      </c>
      <c r="D48" s="7">
        <v>5.1021904933744901E-2</v>
      </c>
      <c r="E48" s="7">
        <v>2.4291985289399083E-2</v>
      </c>
      <c r="F48" s="7">
        <v>1.8929522295365195E-2</v>
      </c>
      <c r="G48" s="7">
        <v>3.8124111927992796E-2</v>
      </c>
      <c r="H48" s="7">
        <v>5.3785343390038163E-3</v>
      </c>
      <c r="I48" s="61"/>
      <c r="J48" s="61"/>
      <c r="K48" s="6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>
      <c r="A49" s="9">
        <v>44896</v>
      </c>
      <c r="B49" s="7">
        <v>0.12104173279992081</v>
      </c>
      <c r="C49" s="7">
        <v>8.08954744813494E-2</v>
      </c>
      <c r="D49" s="7">
        <v>4.0146258318571403E-2</v>
      </c>
      <c r="E49" s="7">
        <v>2.2556135181234102E-2</v>
      </c>
      <c r="F49" s="7">
        <v>1.7543828881076976E-2</v>
      </c>
      <c r="G49" s="7">
        <v>3.5798505601678611E-2</v>
      </c>
      <c r="H49" s="7">
        <v>4.9970048173597114E-3</v>
      </c>
      <c r="I49" s="61"/>
      <c r="J49" s="61"/>
      <c r="K49" s="6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>
      <c r="A50" s="9">
        <v>44927</v>
      </c>
      <c r="B50" s="7">
        <v>0.13399377113826411</v>
      </c>
      <c r="C50" s="7">
        <v>8.3318528712660697E-2</v>
      </c>
      <c r="D50" s="7">
        <v>5.0675242425603402E-2</v>
      </c>
      <c r="E50" s="7">
        <v>2.3199815012947971E-2</v>
      </c>
      <c r="F50" s="7">
        <v>1.8693043155275844E-2</v>
      </c>
      <c r="G50" s="7">
        <v>3.6324694809302789E-2</v>
      </c>
      <c r="H50" s="7">
        <v>5.1009757351340871E-3</v>
      </c>
      <c r="I50" s="61"/>
      <c r="J50" s="61"/>
      <c r="K50" s="6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>
      <c r="A51" s="9">
        <v>44958</v>
      </c>
      <c r="B51" s="7">
        <v>0.13354237845571459</v>
      </c>
      <c r="C51" s="7">
        <v>8.1821383847769602E-2</v>
      </c>
      <c r="D51" s="7">
        <v>5.1720994607944999E-2</v>
      </c>
      <c r="E51" s="7">
        <v>2.2938035476033146E-2</v>
      </c>
      <c r="F51" s="7">
        <v>1.8461600853409626E-2</v>
      </c>
      <c r="G51" s="7">
        <v>3.5447642719100787E-2</v>
      </c>
      <c r="H51" s="7">
        <v>4.9741047992260473E-3</v>
      </c>
      <c r="I51" s="61"/>
      <c r="J51" s="61"/>
      <c r="K51" s="6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>
      <c r="A52" s="9">
        <v>44986</v>
      </c>
      <c r="B52" s="7">
        <v>0.13906416920923392</v>
      </c>
      <c r="C52" s="7">
        <v>8.1545086612555107E-2</v>
      </c>
      <c r="D52" s="7">
        <v>5.7519082596678803E-2</v>
      </c>
      <c r="E52" s="7">
        <v>2.3014220275666804E-2</v>
      </c>
      <c r="F52" s="7">
        <v>1.8418430411775204E-2</v>
      </c>
      <c r="G52" s="7">
        <v>3.5170757929838613E-2</v>
      </c>
      <c r="H52" s="7">
        <v>4.9416779952744933E-3</v>
      </c>
      <c r="I52" s="61"/>
      <c r="J52" s="61"/>
      <c r="K52" s="6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>
      <c r="A53" s="9">
        <v>45017</v>
      </c>
      <c r="B53" s="7">
        <v>0.13272495120744229</v>
      </c>
      <c r="C53" s="7">
        <v>7.9835286992615898E-2</v>
      </c>
      <c r="D53" s="7">
        <v>5.2889664214826403E-2</v>
      </c>
      <c r="E53" s="7">
        <v>2.2700762518391399E-2</v>
      </c>
      <c r="F53" s="7">
        <v>1.8082377053253169E-2</v>
      </c>
      <c r="G53" s="7">
        <v>3.4236643246107756E-2</v>
      </c>
      <c r="H53" s="7">
        <v>4.8155041748635958E-3</v>
      </c>
      <c r="I53" s="61"/>
      <c r="J53" s="61"/>
      <c r="K53" s="6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>
      <c r="A54" s="9">
        <v>45047</v>
      </c>
      <c r="B54" s="7">
        <v>0.12827629455182948</v>
      </c>
      <c r="C54" s="7">
        <v>7.8006251795953094E-2</v>
      </c>
      <c r="D54" s="7">
        <v>5.0270042755876397E-2</v>
      </c>
      <c r="E54" s="7">
        <v>2.237822494211246E-2</v>
      </c>
      <c r="F54" s="7">
        <v>1.7690912075976537E-2</v>
      </c>
      <c r="G54" s="7">
        <v>3.3252597404841391E-2</v>
      </c>
      <c r="H54" s="7">
        <v>4.6845173730227108E-3</v>
      </c>
      <c r="I54" s="61"/>
      <c r="J54" s="61"/>
      <c r="K54" s="6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A55" s="9">
        <v>45078</v>
      </c>
      <c r="B55" s="7">
        <v>0.13603652395982552</v>
      </c>
      <c r="C55" s="7">
        <v>8.1194678999803802E-2</v>
      </c>
      <c r="D55" s="7">
        <v>5.4841844960021702E-2</v>
      </c>
      <c r="E55" s="7">
        <v>2.3157655786959101E-2</v>
      </c>
      <c r="F55" s="7">
        <v>1.8317814537746516E-2</v>
      </c>
      <c r="G55" s="7">
        <v>3.4945062564678463E-2</v>
      </c>
      <c r="H55" s="7">
        <v>4.7741461104196881E-3</v>
      </c>
      <c r="I55" s="61"/>
      <c r="J55" s="61"/>
      <c r="K55" s="6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>
      <c r="A56" s="9">
        <v>45108</v>
      </c>
      <c r="B56" s="7">
        <v>0.1459542650427248</v>
      </c>
      <c r="C56" s="7">
        <v>8.0444625820814006E-2</v>
      </c>
      <c r="D56" s="7">
        <v>6.5509639221910804E-2</v>
      </c>
      <c r="E56" s="7">
        <v>2.3262017529979268E-2</v>
      </c>
      <c r="F56" s="7">
        <v>1.8362032445187533E-2</v>
      </c>
      <c r="G56" s="7">
        <v>3.409902972662858E-2</v>
      </c>
      <c r="H56" s="7">
        <v>4.721546119018618E-3</v>
      </c>
      <c r="I56" s="61"/>
      <c r="J56" s="61"/>
      <c r="K56" s="6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>
      <c r="A57" s="9">
        <v>45139</v>
      </c>
      <c r="B57" s="7">
        <v>0.1477052411423902</v>
      </c>
      <c r="C57" s="7">
        <v>7.8043102564203506E-2</v>
      </c>
      <c r="D57" s="7">
        <v>6.9662138578186705E-2</v>
      </c>
      <c r="E57" s="7">
        <v>2.2623335745754064E-2</v>
      </c>
      <c r="F57" s="7">
        <v>1.7812554963162835E-2</v>
      </c>
      <c r="G57" s="7">
        <v>3.3074958633060682E-2</v>
      </c>
      <c r="H57" s="7">
        <v>4.5322532222259147E-3</v>
      </c>
      <c r="I57" s="61"/>
      <c r="J57" s="61"/>
      <c r="K57" s="6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>
      <c r="A58" s="9">
        <v>45170</v>
      </c>
      <c r="B58" s="7">
        <v>0.15068381180069568</v>
      </c>
      <c r="C58" s="7">
        <v>8.0168904150424894E-2</v>
      </c>
      <c r="D58" s="7">
        <v>7.0514907650270797E-2</v>
      </c>
      <c r="E58" s="7">
        <v>2.3129220673344244E-2</v>
      </c>
      <c r="F58" s="7">
        <v>1.8196793831637432E-2</v>
      </c>
      <c r="G58" s="7">
        <v>3.4255837749401052E-2</v>
      </c>
      <c r="H58" s="7">
        <v>4.5870518960421562E-3</v>
      </c>
      <c r="I58" s="61"/>
      <c r="J58" s="61"/>
      <c r="K58" s="6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>
      <c r="A59" s="9">
        <v>45200</v>
      </c>
      <c r="B59" s="7">
        <v>0.16221042692318099</v>
      </c>
      <c r="C59" s="7">
        <v>8.4175041083168797E-2</v>
      </c>
      <c r="D59" s="7">
        <v>7.8035385840012197E-2</v>
      </c>
      <c r="E59" s="7">
        <v>2.4250426168642775E-2</v>
      </c>
      <c r="F59" s="7">
        <v>1.9122555480191712E-2</v>
      </c>
      <c r="G59" s="7">
        <v>3.6023752542999415E-2</v>
      </c>
      <c r="H59" s="7">
        <v>4.778306891334896E-3</v>
      </c>
      <c r="I59" s="61"/>
      <c r="J59" s="61"/>
      <c r="K59" s="6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>
      <c r="A60" s="9">
        <v>45231</v>
      </c>
      <c r="B60" s="7">
        <v>0.1639391109836717</v>
      </c>
      <c r="C60" s="7">
        <v>8.8697704804678798E-2</v>
      </c>
      <c r="D60" s="7">
        <v>7.5241406178992901E-2</v>
      </c>
      <c r="E60" s="7">
        <v>2.5894704876332754E-2</v>
      </c>
      <c r="F60" s="7">
        <v>2.0189085787723555E-2</v>
      </c>
      <c r="G60" s="7">
        <v>3.7584053737552366E-2</v>
      </c>
      <c r="H60" s="7">
        <v>5.029860403070123E-3</v>
      </c>
      <c r="I60" s="61"/>
      <c r="J60" s="61"/>
      <c r="K60" s="6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>
      <c r="A61" s="9">
        <v>45261</v>
      </c>
      <c r="B61" s="7">
        <v>0.17238896535347709</v>
      </c>
      <c r="C61" s="7">
        <v>9.4092157303048998E-2</v>
      </c>
      <c r="D61" s="7">
        <v>7.8296808050428102E-2</v>
      </c>
      <c r="E61" s="7">
        <v>2.7331423031266636E-2</v>
      </c>
      <c r="F61" s="7">
        <v>2.1150100680711673E-2</v>
      </c>
      <c r="G61" s="7">
        <v>4.0307223426317075E-2</v>
      </c>
      <c r="H61" s="7">
        <v>5.303410164753615E-3</v>
      </c>
      <c r="I61" s="61"/>
      <c r="J61" s="61"/>
      <c r="K61" s="6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>
      <c r="A62" s="9">
        <v>45292</v>
      </c>
      <c r="B62" s="7">
        <v>0.15918973840429779</v>
      </c>
      <c r="C62" s="7">
        <v>9.4923269740627203E-2</v>
      </c>
      <c r="D62" s="7">
        <v>6.4266468663670598E-2</v>
      </c>
      <c r="E62" s="7">
        <v>2.8009760367506957E-2</v>
      </c>
      <c r="F62" s="7">
        <v>2.1510965467872793E-2</v>
      </c>
      <c r="G62" s="7">
        <v>4.0026854648566541E-2</v>
      </c>
      <c r="H62" s="7">
        <v>5.3756892566808982E-3</v>
      </c>
      <c r="I62" s="61"/>
      <c r="J62" s="61"/>
      <c r="K62" s="6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>
      <c r="A63" s="9">
        <v>45323</v>
      </c>
      <c r="B63" s="7">
        <v>0.16339614066406821</v>
      </c>
      <c r="C63" s="7">
        <v>0.100772359663582</v>
      </c>
      <c r="D63" s="7">
        <v>6.2623781000486198E-2</v>
      </c>
      <c r="E63" s="7">
        <v>2.9995001235400911E-2</v>
      </c>
      <c r="F63" s="7">
        <v>2.2819270667959551E-2</v>
      </c>
      <c r="G63" s="7">
        <v>4.2362542178407445E-2</v>
      </c>
      <c r="H63" s="7">
        <v>5.5955455818141016E-3</v>
      </c>
      <c r="I63" s="61"/>
      <c r="J63" s="61"/>
      <c r="K63" s="6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>
      <c r="A64" s="9">
        <v>45352</v>
      </c>
      <c r="B64" s="7">
        <v>0.17257691485775278</v>
      </c>
      <c r="C64" s="7">
        <v>0.10622217849834199</v>
      </c>
      <c r="D64" s="7">
        <v>6.6354736359410804E-2</v>
      </c>
      <c r="E64" s="7">
        <v>3.1577813035054109E-2</v>
      </c>
      <c r="F64" s="7">
        <v>2.3876576564276848E-2</v>
      </c>
      <c r="G64" s="7">
        <v>4.4845849707613426E-2</v>
      </c>
      <c r="H64" s="7">
        <v>5.9219391913976184E-3</v>
      </c>
      <c r="I64" s="61"/>
      <c r="J64" s="61"/>
      <c r="K64" s="6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>
      <c r="A65" s="9">
        <v>45383</v>
      </c>
      <c r="B65" s="7">
        <v>0.18345975859772529</v>
      </c>
      <c r="C65" s="7">
        <v>0.113087278894044</v>
      </c>
      <c r="D65" s="7">
        <v>7.0372479703681295E-2</v>
      </c>
      <c r="E65" s="7">
        <v>3.4083782847676415E-2</v>
      </c>
      <c r="F65" s="7">
        <v>2.5528929133338225E-2</v>
      </c>
      <c r="G65" s="7">
        <v>4.7245683942684295E-2</v>
      </c>
      <c r="H65" s="7">
        <v>6.2288829703450645E-3</v>
      </c>
      <c r="I65" s="61"/>
      <c r="J65" s="61"/>
      <c r="K65" s="6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9">
        <v>45413</v>
      </c>
      <c r="B66" s="7">
        <v>0.18955144000178242</v>
      </c>
      <c r="C66" s="7">
        <v>0.11630316635412501</v>
      </c>
      <c r="D66" s="7">
        <v>7.3248273647657403E-2</v>
      </c>
      <c r="E66" s="7">
        <v>3.5263273258324318E-2</v>
      </c>
      <c r="F66" s="7">
        <v>2.6211089420617277E-2</v>
      </c>
      <c r="G66" s="7">
        <v>4.8534559932116729E-2</v>
      </c>
      <c r="H66" s="7">
        <v>6.2942437430666869E-3</v>
      </c>
      <c r="I66" s="61"/>
      <c r="J66" s="61"/>
      <c r="K66" s="6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>
      <c r="A67" s="9">
        <v>45444</v>
      </c>
      <c r="B67" s="7">
        <v>0.1763086128341276</v>
      </c>
      <c r="C67" s="7">
        <v>0.115502643302029</v>
      </c>
      <c r="D67" s="7">
        <v>6.0805969532098603E-2</v>
      </c>
      <c r="E67" s="7">
        <v>3.4969455173369662E-2</v>
      </c>
      <c r="F67" s="7">
        <v>2.5837578019857983E-2</v>
      </c>
      <c r="G67" s="7">
        <v>4.8550078602208724E-2</v>
      </c>
      <c r="H67" s="7">
        <v>6.1455315065926473E-3</v>
      </c>
      <c r="I67" s="61"/>
      <c r="J67" s="61"/>
      <c r="K67" s="6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9">
        <v>45474</v>
      </c>
      <c r="B68" s="7">
        <v>0.18175744336355909</v>
      </c>
      <c r="C68" s="7">
        <v>0.121276194855437</v>
      </c>
      <c r="D68" s="7">
        <v>6.0481248508122101E-2</v>
      </c>
      <c r="E68" s="7">
        <v>3.7135635771061132E-2</v>
      </c>
      <c r="F68" s="7">
        <v>2.7299313914522377E-2</v>
      </c>
      <c r="G68" s="7">
        <v>5.0424257580874925E-2</v>
      </c>
      <c r="H68" s="7">
        <v>6.4169875889785706E-3</v>
      </c>
      <c r="I68" s="61"/>
      <c r="J68" s="61"/>
      <c r="K68" s="6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>
      <c r="A69" s="9">
        <v>45505</v>
      </c>
      <c r="B69" s="7">
        <v>0.18448659578977669</v>
      </c>
      <c r="C69" s="7">
        <v>0.122491706884599</v>
      </c>
      <c r="D69" s="7">
        <v>6.1994888905177702E-2</v>
      </c>
      <c r="E69" s="7">
        <v>3.7715917201819653E-2</v>
      </c>
      <c r="F69" s="7">
        <v>2.765138550298404E-2</v>
      </c>
      <c r="G69" s="7">
        <v>5.0700940864450532E-2</v>
      </c>
      <c r="H69" s="7">
        <v>6.423463315344771E-3</v>
      </c>
      <c r="I69" s="61"/>
      <c r="J69" s="61"/>
      <c r="K69" s="6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>
      <c r="A70" s="9">
        <v>45536</v>
      </c>
      <c r="B70" s="7">
        <v>0.18704727897048051</v>
      </c>
      <c r="C70" s="7">
        <v>0.126659185257536</v>
      </c>
      <c r="D70" s="7">
        <v>6.0388093712944499E-2</v>
      </c>
      <c r="E70" s="7">
        <v>3.8739084839377345E-2</v>
      </c>
      <c r="F70" s="7">
        <v>2.8358212468932505E-2</v>
      </c>
      <c r="G70" s="7">
        <v>5.3054636506135518E-2</v>
      </c>
      <c r="H70" s="7">
        <v>6.5072514430906322E-3</v>
      </c>
      <c r="I70" s="61"/>
      <c r="J70" s="61"/>
      <c r="K70" s="6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>
      <c r="A71" s="9">
        <v>45566</v>
      </c>
      <c r="B71" s="7">
        <v>0.18504423799625669</v>
      </c>
      <c r="C71" s="7">
        <v>0.13117774081403699</v>
      </c>
      <c r="D71" s="7">
        <v>5.3866497182219697E-2</v>
      </c>
      <c r="E71" s="7">
        <v>4.0020620164164689E-2</v>
      </c>
      <c r="F71" s="7">
        <v>2.9361454132757491E-2</v>
      </c>
      <c r="G71" s="7">
        <v>5.5117309240509706E-2</v>
      </c>
      <c r="H71" s="7">
        <v>6.6783572766051019E-3</v>
      </c>
      <c r="I71" s="61"/>
      <c r="J71" s="61"/>
      <c r="K71" s="6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9">
        <v>45597</v>
      </c>
      <c r="B72" s="7">
        <v>0.17662884191204689</v>
      </c>
      <c r="C72" s="7">
        <v>0.131439810645408</v>
      </c>
      <c r="D72" s="7">
        <v>4.5189031266638903E-2</v>
      </c>
      <c r="E72" s="7">
        <v>4.0480598573045638E-2</v>
      </c>
      <c r="F72" s="7">
        <v>2.9450468951916796E-2</v>
      </c>
      <c r="G72" s="7">
        <v>5.472730572253285E-2</v>
      </c>
      <c r="H72" s="7">
        <v>6.7814373979126954E-3</v>
      </c>
      <c r="I72" s="61"/>
      <c r="J72" s="61"/>
      <c r="K72" s="6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>
      <c r="A73" s="9">
        <v>45627</v>
      </c>
      <c r="B73" s="7">
        <v>0.16968766964019119</v>
      </c>
      <c r="C73" s="7">
        <v>0.121647126423338</v>
      </c>
      <c r="D73" s="7">
        <v>4.80405432168532E-2</v>
      </c>
      <c r="E73" s="7">
        <v>3.7527139119758142E-2</v>
      </c>
      <c r="F73" s="7">
        <v>2.7146353202909791E-2</v>
      </c>
      <c r="G73" s="7">
        <v>5.0528692948269331E-2</v>
      </c>
      <c r="H73" s="7">
        <v>6.4449411524007284E-3</v>
      </c>
      <c r="I73" s="61"/>
      <c r="J73" s="61"/>
      <c r="K73" s="6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>
      <c r="A74" s="9">
        <v>45658</v>
      </c>
      <c r="B74" s="7">
        <v>0.17987162045145119</v>
      </c>
      <c r="C74" s="7">
        <v>0.126823330174031</v>
      </c>
      <c r="D74" s="7">
        <v>5.3048290277420203E-2</v>
      </c>
      <c r="E74" s="7">
        <v>3.9558629785739145E-2</v>
      </c>
      <c r="F74" s="7">
        <v>2.841517508789862E-2</v>
      </c>
      <c r="G74" s="7">
        <v>5.2046270394849464E-2</v>
      </c>
      <c r="H74" s="7">
        <v>6.8032549055437588E-3</v>
      </c>
      <c r="I74" s="61"/>
      <c r="J74" s="61"/>
      <c r="K74" s="6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>
      <c r="A75" s="9">
        <v>45689</v>
      </c>
      <c r="B75" s="7">
        <v>0.1743092015062167</v>
      </c>
      <c r="C75" s="7">
        <v>0.123682462413903</v>
      </c>
      <c r="D75" s="7">
        <v>5.0626739092313702E-2</v>
      </c>
      <c r="E75" s="7">
        <v>3.8779461643160699E-2</v>
      </c>
      <c r="F75" s="7">
        <v>2.7798518613371483E-2</v>
      </c>
      <c r="G75" s="7">
        <v>5.0536317799443585E-2</v>
      </c>
      <c r="H75" s="7">
        <v>6.5681643579272118E-3</v>
      </c>
      <c r="I75" s="61"/>
      <c r="J75" s="61"/>
      <c r="K75" s="6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>
      <c r="A76" s="9">
        <v>45717</v>
      </c>
      <c r="B76" s="7">
        <v>0.165956544300085</v>
      </c>
      <c r="C76" s="7">
        <v>0.118855053251035</v>
      </c>
      <c r="D76" s="7">
        <v>4.7101491049050002E-2</v>
      </c>
      <c r="E76" s="7">
        <v>3.7421793957554898E-2</v>
      </c>
      <c r="F76" s="7">
        <v>2.6675430964063013E-2</v>
      </c>
      <c r="G76" s="7">
        <v>4.836809360487019E-2</v>
      </c>
      <c r="H76" s="7">
        <v>6.3897347245469053E-3</v>
      </c>
      <c r="I76" s="61"/>
      <c r="J76" s="61"/>
      <c r="K76" s="61"/>
    </row>
    <row r="77" spans="1:33">
      <c r="A77" s="9">
        <v>45748</v>
      </c>
      <c r="B77" s="7">
        <v>0.1554771858327694</v>
      </c>
      <c r="C77" s="7">
        <v>0.115957305896392</v>
      </c>
      <c r="D77" s="7">
        <v>3.95198799363774E-2</v>
      </c>
      <c r="E77" s="7">
        <v>3.6750833883656915E-2</v>
      </c>
      <c r="F77" s="7">
        <v>2.6049633508131005E-2</v>
      </c>
      <c r="G77" s="7">
        <v>4.6875790748896397E-2</v>
      </c>
      <c r="H77" s="7">
        <v>6.2810477557076992E-3</v>
      </c>
      <c r="I77" s="61"/>
      <c r="J77" s="61"/>
      <c r="K77" s="61"/>
    </row>
    <row r="78" spans="1:33">
      <c r="A78" s="9">
        <v>45778</v>
      </c>
      <c r="B78" s="7">
        <v>0.1506589709120022</v>
      </c>
      <c r="C78" s="7">
        <v>0.111641918989674</v>
      </c>
      <c r="D78" s="7">
        <v>3.9017051922328197E-2</v>
      </c>
      <c r="E78" s="7">
        <v>3.569238465207316E-2</v>
      </c>
      <c r="F78" s="7">
        <v>2.5045886926758951E-2</v>
      </c>
      <c r="G78" s="7">
        <v>4.4544096775577163E-2</v>
      </c>
      <c r="H78" s="7">
        <v>6.3595506352647326E-3</v>
      </c>
      <c r="I78" s="61"/>
      <c r="J78" s="61"/>
      <c r="K78" s="61"/>
    </row>
    <row r="79" spans="1:33">
      <c r="A79" s="9">
        <v>45809</v>
      </c>
      <c r="B79" s="7">
        <v>0.1557705634098373</v>
      </c>
      <c r="C79" s="7">
        <v>0.109209501994259</v>
      </c>
      <c r="D79" s="7">
        <v>4.6561061415578302E-2</v>
      </c>
      <c r="E79" s="7">
        <v>3.4848157442628029E-2</v>
      </c>
      <c r="F79" s="7">
        <v>2.4361665932384494E-2</v>
      </c>
      <c r="G79" s="7">
        <v>4.3861080787022021E-2</v>
      </c>
      <c r="H79" s="7">
        <v>6.1385978322244447E-3</v>
      </c>
    </row>
  </sheetData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39D7D96-6991-4ABE-8E8A-B560E16523B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1.1</vt:lpstr>
      <vt:lpstr>1.2</vt:lpstr>
      <vt:lpstr>1.3</vt:lpstr>
      <vt:lpstr>1.4</vt:lpstr>
      <vt:lpstr>1.5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2.2.1</vt:lpstr>
      <vt:lpstr>2.2.2</vt:lpstr>
      <vt:lpstr>2.2.3</vt:lpstr>
      <vt:lpstr>2.2.4</vt:lpstr>
      <vt:lpstr>2.3.1</vt:lpstr>
      <vt:lpstr>2.3.2</vt:lpstr>
      <vt:lpstr>2.3.3</vt:lpstr>
      <vt:lpstr>2.4.1</vt:lpstr>
      <vt:lpstr>2.4.2</vt:lpstr>
      <vt:lpstr>2.4.3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35ab47cb-9bf6-4155-80dc-71e199d32129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