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maglakelidze\Desktop\"/>
    </mc:Choice>
  </mc:AlternateContent>
  <bookViews>
    <workbookView xWindow="0" yWindow="0" windowWidth="19200" windowHeight="8130"/>
  </bookViews>
  <sheets>
    <sheet name="კალენდარი" sheetId="1" r:id="rId1"/>
  </sheets>
  <definedNames>
    <definedName name="_xlnm.Print_Area" localSheetId="0">კალენდარი!$A$3:$F$26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C9" i="1"/>
  <c r="F9" i="1" s="1"/>
  <c r="B12" i="1" l="1"/>
  <c r="C11" i="1"/>
  <c r="F11" i="1" s="1"/>
  <c r="C10" i="1"/>
  <c r="F10" i="1" s="1"/>
  <c r="B13" i="1" l="1"/>
  <c r="C12" i="1"/>
  <c r="F12" i="1" s="1"/>
  <c r="B14" i="1" l="1"/>
  <c r="C13" i="1"/>
  <c r="F13" i="1" s="1"/>
  <c r="B15" i="1" l="1"/>
  <c r="C14" i="1"/>
  <c r="F14" i="1" s="1"/>
  <c r="B16" i="1" l="1"/>
  <c r="C15" i="1"/>
  <c r="F15" i="1" s="1"/>
  <c r="B17" i="1" l="1"/>
  <c r="C16" i="1"/>
  <c r="F16" i="1" s="1"/>
  <c r="B18" i="1" l="1"/>
  <c r="C17" i="1"/>
  <c r="F17" i="1" s="1"/>
  <c r="B19" i="1" l="1"/>
  <c r="C18" i="1"/>
  <c r="F18" i="1" s="1"/>
  <c r="B20" i="1" l="1"/>
  <c r="C19" i="1"/>
  <c r="F19" i="1" s="1"/>
  <c r="C20" i="1" l="1"/>
  <c r="F20" i="1" s="1"/>
  <c r="B21" i="1"/>
  <c r="C21" i="1" s="1"/>
  <c r="F21" i="1" s="1"/>
</calcChain>
</file>

<file path=xl/sharedStrings.xml><?xml version="1.0" encoding="utf-8"?>
<sst xmlns="http://schemas.openxmlformats.org/spreadsheetml/2006/main" count="8" uniqueCount="8">
  <si>
    <t>№</t>
  </si>
  <si>
    <t xml:space="preserve">Issue Calendar of NBG Certificates of Deposit for </t>
  </si>
  <si>
    <t>Auction Date</t>
  </si>
  <si>
    <t>Settlement Date</t>
  </si>
  <si>
    <t xml:space="preserve">Issue
Volume
(GEL)  </t>
  </si>
  <si>
    <t>Duration
(Days)</t>
  </si>
  <si>
    <t>Maturity
Date</t>
  </si>
  <si>
    <t>2026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</si>
</sst>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b/>
      <sz val="12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0" fillId="0" borderId="0" xfId="0" applyNumberFormat="1"/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23"/>
  <sheetViews>
    <sheetView tabSelected="1" zoomScale="70" zoomScaleNormal="70" workbookViewId="0">
      <selection activeCell="J8" sqref="J8"/>
    </sheetView>
  </sheetViews>
  <sheetFormatPr defaultRowHeight="14.5" x14ac:dyDescent="0.35"/>
  <cols>
    <col min="1" max="1" width="6.54296875" customWidth="1"/>
    <col min="2" max="2" width="19.453125" customWidth="1"/>
    <col min="3" max="3" width="20.453125" customWidth="1"/>
    <col min="4" max="4" width="18.81640625" bestFit="1" customWidth="1"/>
    <col min="5" max="5" width="14.81640625" customWidth="1"/>
    <col min="6" max="6" width="21.1796875" customWidth="1"/>
    <col min="241" max="241" width="3.1796875" bestFit="1" customWidth="1"/>
    <col min="242" max="242" width="33.1796875" customWidth="1"/>
    <col min="243" max="243" width="36.1796875" customWidth="1"/>
    <col min="244" max="244" width="18.81640625" bestFit="1" customWidth="1"/>
    <col min="245" max="245" width="12" bestFit="1" customWidth="1"/>
    <col min="246" max="246" width="34.81640625" bestFit="1" customWidth="1"/>
    <col min="247" max="247" width="25.1796875" customWidth="1"/>
    <col min="248" max="251" width="0" hidden="1" customWidth="1"/>
    <col min="252" max="253" width="9.1796875" customWidth="1"/>
    <col min="497" max="497" width="3.1796875" bestFit="1" customWidth="1"/>
    <col min="498" max="498" width="33.1796875" customWidth="1"/>
    <col min="499" max="499" width="36.1796875" customWidth="1"/>
    <col min="500" max="500" width="18.81640625" bestFit="1" customWidth="1"/>
    <col min="501" max="501" width="12" bestFit="1" customWidth="1"/>
    <col min="502" max="502" width="34.81640625" bestFit="1" customWidth="1"/>
    <col min="503" max="503" width="25.1796875" customWidth="1"/>
    <col min="504" max="507" width="0" hidden="1" customWidth="1"/>
    <col min="508" max="509" width="9.1796875" customWidth="1"/>
    <col min="753" max="753" width="3.1796875" bestFit="1" customWidth="1"/>
    <col min="754" max="754" width="33.1796875" customWidth="1"/>
    <col min="755" max="755" width="36.1796875" customWidth="1"/>
    <col min="756" max="756" width="18.81640625" bestFit="1" customWidth="1"/>
    <col min="757" max="757" width="12" bestFit="1" customWidth="1"/>
    <col min="758" max="758" width="34.81640625" bestFit="1" customWidth="1"/>
    <col min="759" max="759" width="25.1796875" customWidth="1"/>
    <col min="760" max="763" width="0" hidden="1" customWidth="1"/>
    <col min="764" max="765" width="9.1796875" customWidth="1"/>
    <col min="1009" max="1009" width="3.1796875" bestFit="1" customWidth="1"/>
    <col min="1010" max="1010" width="33.1796875" customWidth="1"/>
    <col min="1011" max="1011" width="36.1796875" customWidth="1"/>
    <col min="1012" max="1012" width="18.81640625" bestFit="1" customWidth="1"/>
    <col min="1013" max="1013" width="12" bestFit="1" customWidth="1"/>
    <col min="1014" max="1014" width="34.81640625" bestFit="1" customWidth="1"/>
    <col min="1015" max="1015" width="25.1796875" customWidth="1"/>
    <col min="1016" max="1019" width="0" hidden="1" customWidth="1"/>
    <col min="1020" max="1021" width="9.1796875" customWidth="1"/>
    <col min="1265" max="1265" width="3.1796875" bestFit="1" customWidth="1"/>
    <col min="1266" max="1266" width="33.1796875" customWidth="1"/>
    <col min="1267" max="1267" width="36.1796875" customWidth="1"/>
    <col min="1268" max="1268" width="18.81640625" bestFit="1" customWidth="1"/>
    <col min="1269" max="1269" width="12" bestFit="1" customWidth="1"/>
    <col min="1270" max="1270" width="34.81640625" bestFit="1" customWidth="1"/>
    <col min="1271" max="1271" width="25.1796875" customWidth="1"/>
    <col min="1272" max="1275" width="0" hidden="1" customWidth="1"/>
    <col min="1276" max="1277" width="9.1796875" customWidth="1"/>
    <col min="1521" max="1521" width="3.1796875" bestFit="1" customWidth="1"/>
    <col min="1522" max="1522" width="33.1796875" customWidth="1"/>
    <col min="1523" max="1523" width="36.1796875" customWidth="1"/>
    <col min="1524" max="1524" width="18.81640625" bestFit="1" customWidth="1"/>
    <col min="1525" max="1525" width="12" bestFit="1" customWidth="1"/>
    <col min="1526" max="1526" width="34.81640625" bestFit="1" customWidth="1"/>
    <col min="1527" max="1527" width="25.1796875" customWidth="1"/>
    <col min="1528" max="1531" width="0" hidden="1" customWidth="1"/>
    <col min="1532" max="1533" width="9.1796875" customWidth="1"/>
    <col min="1777" max="1777" width="3.1796875" bestFit="1" customWidth="1"/>
    <col min="1778" max="1778" width="33.1796875" customWidth="1"/>
    <col min="1779" max="1779" width="36.1796875" customWidth="1"/>
    <col min="1780" max="1780" width="18.81640625" bestFit="1" customWidth="1"/>
    <col min="1781" max="1781" width="12" bestFit="1" customWidth="1"/>
    <col min="1782" max="1782" width="34.81640625" bestFit="1" customWidth="1"/>
    <col min="1783" max="1783" width="25.1796875" customWidth="1"/>
    <col min="1784" max="1787" width="0" hidden="1" customWidth="1"/>
    <col min="1788" max="1789" width="9.1796875" customWidth="1"/>
    <col min="2033" max="2033" width="3.1796875" bestFit="1" customWidth="1"/>
    <col min="2034" max="2034" width="33.1796875" customWidth="1"/>
    <col min="2035" max="2035" width="36.1796875" customWidth="1"/>
    <col min="2036" max="2036" width="18.81640625" bestFit="1" customWidth="1"/>
    <col min="2037" max="2037" width="12" bestFit="1" customWidth="1"/>
    <col min="2038" max="2038" width="34.81640625" bestFit="1" customWidth="1"/>
    <col min="2039" max="2039" width="25.1796875" customWidth="1"/>
    <col min="2040" max="2043" width="0" hidden="1" customWidth="1"/>
    <col min="2044" max="2045" width="9.1796875" customWidth="1"/>
    <col min="2289" max="2289" width="3.1796875" bestFit="1" customWidth="1"/>
    <col min="2290" max="2290" width="33.1796875" customWidth="1"/>
    <col min="2291" max="2291" width="36.1796875" customWidth="1"/>
    <col min="2292" max="2292" width="18.81640625" bestFit="1" customWidth="1"/>
    <col min="2293" max="2293" width="12" bestFit="1" customWidth="1"/>
    <col min="2294" max="2294" width="34.81640625" bestFit="1" customWidth="1"/>
    <col min="2295" max="2295" width="25.1796875" customWidth="1"/>
    <col min="2296" max="2299" width="0" hidden="1" customWidth="1"/>
    <col min="2300" max="2301" width="9.1796875" customWidth="1"/>
    <col min="2545" max="2545" width="3.1796875" bestFit="1" customWidth="1"/>
    <col min="2546" max="2546" width="33.1796875" customWidth="1"/>
    <col min="2547" max="2547" width="36.1796875" customWidth="1"/>
    <col min="2548" max="2548" width="18.81640625" bestFit="1" customWidth="1"/>
    <col min="2549" max="2549" width="12" bestFit="1" customWidth="1"/>
    <col min="2550" max="2550" width="34.81640625" bestFit="1" customWidth="1"/>
    <col min="2551" max="2551" width="25.1796875" customWidth="1"/>
    <col min="2552" max="2555" width="0" hidden="1" customWidth="1"/>
    <col min="2556" max="2557" width="9.1796875" customWidth="1"/>
    <col min="2801" max="2801" width="3.1796875" bestFit="1" customWidth="1"/>
    <col min="2802" max="2802" width="33.1796875" customWidth="1"/>
    <col min="2803" max="2803" width="36.1796875" customWidth="1"/>
    <col min="2804" max="2804" width="18.81640625" bestFit="1" customWidth="1"/>
    <col min="2805" max="2805" width="12" bestFit="1" customWidth="1"/>
    <col min="2806" max="2806" width="34.81640625" bestFit="1" customWidth="1"/>
    <col min="2807" max="2807" width="25.1796875" customWidth="1"/>
    <col min="2808" max="2811" width="0" hidden="1" customWidth="1"/>
    <col min="2812" max="2813" width="9.1796875" customWidth="1"/>
    <col min="3057" max="3057" width="3.1796875" bestFit="1" customWidth="1"/>
    <col min="3058" max="3058" width="33.1796875" customWidth="1"/>
    <col min="3059" max="3059" width="36.1796875" customWidth="1"/>
    <col min="3060" max="3060" width="18.81640625" bestFit="1" customWidth="1"/>
    <col min="3061" max="3061" width="12" bestFit="1" customWidth="1"/>
    <col min="3062" max="3062" width="34.81640625" bestFit="1" customWidth="1"/>
    <col min="3063" max="3063" width="25.1796875" customWidth="1"/>
    <col min="3064" max="3067" width="0" hidden="1" customWidth="1"/>
    <col min="3068" max="3069" width="9.1796875" customWidth="1"/>
    <col min="3313" max="3313" width="3.1796875" bestFit="1" customWidth="1"/>
    <col min="3314" max="3314" width="33.1796875" customWidth="1"/>
    <col min="3315" max="3315" width="36.1796875" customWidth="1"/>
    <col min="3316" max="3316" width="18.81640625" bestFit="1" customWidth="1"/>
    <col min="3317" max="3317" width="12" bestFit="1" customWidth="1"/>
    <col min="3318" max="3318" width="34.81640625" bestFit="1" customWidth="1"/>
    <col min="3319" max="3319" width="25.1796875" customWidth="1"/>
    <col min="3320" max="3323" width="0" hidden="1" customWidth="1"/>
    <col min="3324" max="3325" width="9.1796875" customWidth="1"/>
    <col min="3569" max="3569" width="3.1796875" bestFit="1" customWidth="1"/>
    <col min="3570" max="3570" width="33.1796875" customWidth="1"/>
    <col min="3571" max="3571" width="36.1796875" customWidth="1"/>
    <col min="3572" max="3572" width="18.81640625" bestFit="1" customWidth="1"/>
    <col min="3573" max="3573" width="12" bestFit="1" customWidth="1"/>
    <col min="3574" max="3574" width="34.81640625" bestFit="1" customWidth="1"/>
    <col min="3575" max="3575" width="25.1796875" customWidth="1"/>
    <col min="3576" max="3579" width="0" hidden="1" customWidth="1"/>
    <col min="3580" max="3581" width="9.1796875" customWidth="1"/>
    <col min="3825" max="3825" width="3.1796875" bestFit="1" customWidth="1"/>
    <col min="3826" max="3826" width="33.1796875" customWidth="1"/>
    <col min="3827" max="3827" width="36.1796875" customWidth="1"/>
    <col min="3828" max="3828" width="18.81640625" bestFit="1" customWidth="1"/>
    <col min="3829" max="3829" width="12" bestFit="1" customWidth="1"/>
    <col min="3830" max="3830" width="34.81640625" bestFit="1" customWidth="1"/>
    <col min="3831" max="3831" width="25.1796875" customWidth="1"/>
    <col min="3832" max="3835" width="0" hidden="1" customWidth="1"/>
    <col min="3836" max="3837" width="9.1796875" customWidth="1"/>
    <col min="4081" max="4081" width="3.1796875" bestFit="1" customWidth="1"/>
    <col min="4082" max="4082" width="33.1796875" customWidth="1"/>
    <col min="4083" max="4083" width="36.1796875" customWidth="1"/>
    <col min="4084" max="4084" width="18.81640625" bestFit="1" customWidth="1"/>
    <col min="4085" max="4085" width="12" bestFit="1" customWidth="1"/>
    <col min="4086" max="4086" width="34.81640625" bestFit="1" customWidth="1"/>
    <col min="4087" max="4087" width="25.1796875" customWidth="1"/>
    <col min="4088" max="4091" width="0" hidden="1" customWidth="1"/>
    <col min="4092" max="4093" width="9.1796875" customWidth="1"/>
    <col min="4337" max="4337" width="3.1796875" bestFit="1" customWidth="1"/>
    <col min="4338" max="4338" width="33.1796875" customWidth="1"/>
    <col min="4339" max="4339" width="36.1796875" customWidth="1"/>
    <col min="4340" max="4340" width="18.81640625" bestFit="1" customWidth="1"/>
    <col min="4341" max="4341" width="12" bestFit="1" customWidth="1"/>
    <col min="4342" max="4342" width="34.81640625" bestFit="1" customWidth="1"/>
    <col min="4343" max="4343" width="25.1796875" customWidth="1"/>
    <col min="4344" max="4347" width="0" hidden="1" customWidth="1"/>
    <col min="4348" max="4349" width="9.1796875" customWidth="1"/>
    <col min="4593" max="4593" width="3.1796875" bestFit="1" customWidth="1"/>
    <col min="4594" max="4594" width="33.1796875" customWidth="1"/>
    <col min="4595" max="4595" width="36.1796875" customWidth="1"/>
    <col min="4596" max="4596" width="18.81640625" bestFit="1" customWidth="1"/>
    <col min="4597" max="4597" width="12" bestFit="1" customWidth="1"/>
    <col min="4598" max="4598" width="34.81640625" bestFit="1" customWidth="1"/>
    <col min="4599" max="4599" width="25.1796875" customWidth="1"/>
    <col min="4600" max="4603" width="0" hidden="1" customWidth="1"/>
    <col min="4604" max="4605" width="9.1796875" customWidth="1"/>
    <col min="4849" max="4849" width="3.1796875" bestFit="1" customWidth="1"/>
    <col min="4850" max="4850" width="33.1796875" customWidth="1"/>
    <col min="4851" max="4851" width="36.1796875" customWidth="1"/>
    <col min="4852" max="4852" width="18.81640625" bestFit="1" customWidth="1"/>
    <col min="4853" max="4853" width="12" bestFit="1" customWidth="1"/>
    <col min="4854" max="4854" width="34.81640625" bestFit="1" customWidth="1"/>
    <col min="4855" max="4855" width="25.1796875" customWidth="1"/>
    <col min="4856" max="4859" width="0" hidden="1" customWidth="1"/>
    <col min="4860" max="4861" width="9.1796875" customWidth="1"/>
    <col min="5105" max="5105" width="3.1796875" bestFit="1" customWidth="1"/>
    <col min="5106" max="5106" width="33.1796875" customWidth="1"/>
    <col min="5107" max="5107" width="36.1796875" customWidth="1"/>
    <col min="5108" max="5108" width="18.81640625" bestFit="1" customWidth="1"/>
    <col min="5109" max="5109" width="12" bestFit="1" customWidth="1"/>
    <col min="5110" max="5110" width="34.81640625" bestFit="1" customWidth="1"/>
    <col min="5111" max="5111" width="25.1796875" customWidth="1"/>
    <col min="5112" max="5115" width="0" hidden="1" customWidth="1"/>
    <col min="5116" max="5117" width="9.1796875" customWidth="1"/>
    <col min="5361" max="5361" width="3.1796875" bestFit="1" customWidth="1"/>
    <col min="5362" max="5362" width="33.1796875" customWidth="1"/>
    <col min="5363" max="5363" width="36.1796875" customWidth="1"/>
    <col min="5364" max="5364" width="18.81640625" bestFit="1" customWidth="1"/>
    <col min="5365" max="5365" width="12" bestFit="1" customWidth="1"/>
    <col min="5366" max="5366" width="34.81640625" bestFit="1" customWidth="1"/>
    <col min="5367" max="5367" width="25.1796875" customWidth="1"/>
    <col min="5368" max="5371" width="0" hidden="1" customWidth="1"/>
    <col min="5372" max="5373" width="9.1796875" customWidth="1"/>
    <col min="5617" max="5617" width="3.1796875" bestFit="1" customWidth="1"/>
    <col min="5618" max="5618" width="33.1796875" customWidth="1"/>
    <col min="5619" max="5619" width="36.1796875" customWidth="1"/>
    <col min="5620" max="5620" width="18.81640625" bestFit="1" customWidth="1"/>
    <col min="5621" max="5621" width="12" bestFit="1" customWidth="1"/>
    <col min="5622" max="5622" width="34.81640625" bestFit="1" customWidth="1"/>
    <col min="5623" max="5623" width="25.1796875" customWidth="1"/>
    <col min="5624" max="5627" width="0" hidden="1" customWidth="1"/>
    <col min="5628" max="5629" width="9.1796875" customWidth="1"/>
    <col min="5873" max="5873" width="3.1796875" bestFit="1" customWidth="1"/>
    <col min="5874" max="5874" width="33.1796875" customWidth="1"/>
    <col min="5875" max="5875" width="36.1796875" customWidth="1"/>
    <col min="5876" max="5876" width="18.81640625" bestFit="1" customWidth="1"/>
    <col min="5877" max="5877" width="12" bestFit="1" customWidth="1"/>
    <col min="5878" max="5878" width="34.81640625" bestFit="1" customWidth="1"/>
    <col min="5879" max="5879" width="25.1796875" customWidth="1"/>
    <col min="5880" max="5883" width="0" hidden="1" customWidth="1"/>
    <col min="5884" max="5885" width="9.1796875" customWidth="1"/>
    <col min="6129" max="6129" width="3.1796875" bestFit="1" customWidth="1"/>
    <col min="6130" max="6130" width="33.1796875" customWidth="1"/>
    <col min="6131" max="6131" width="36.1796875" customWidth="1"/>
    <col min="6132" max="6132" width="18.81640625" bestFit="1" customWidth="1"/>
    <col min="6133" max="6133" width="12" bestFit="1" customWidth="1"/>
    <col min="6134" max="6134" width="34.81640625" bestFit="1" customWidth="1"/>
    <col min="6135" max="6135" width="25.1796875" customWidth="1"/>
    <col min="6136" max="6139" width="0" hidden="1" customWidth="1"/>
    <col min="6140" max="6141" width="9.1796875" customWidth="1"/>
    <col min="6385" max="6385" width="3.1796875" bestFit="1" customWidth="1"/>
    <col min="6386" max="6386" width="33.1796875" customWidth="1"/>
    <col min="6387" max="6387" width="36.1796875" customWidth="1"/>
    <col min="6388" max="6388" width="18.81640625" bestFit="1" customWidth="1"/>
    <col min="6389" max="6389" width="12" bestFit="1" customWidth="1"/>
    <col min="6390" max="6390" width="34.81640625" bestFit="1" customWidth="1"/>
    <col min="6391" max="6391" width="25.1796875" customWidth="1"/>
    <col min="6392" max="6395" width="0" hidden="1" customWidth="1"/>
    <col min="6396" max="6397" width="9.1796875" customWidth="1"/>
    <col min="6641" max="6641" width="3.1796875" bestFit="1" customWidth="1"/>
    <col min="6642" max="6642" width="33.1796875" customWidth="1"/>
    <col min="6643" max="6643" width="36.1796875" customWidth="1"/>
    <col min="6644" max="6644" width="18.81640625" bestFit="1" customWidth="1"/>
    <col min="6645" max="6645" width="12" bestFit="1" customWidth="1"/>
    <col min="6646" max="6646" width="34.81640625" bestFit="1" customWidth="1"/>
    <col min="6647" max="6647" width="25.1796875" customWidth="1"/>
    <col min="6648" max="6651" width="0" hidden="1" customWidth="1"/>
    <col min="6652" max="6653" width="9.1796875" customWidth="1"/>
    <col min="6897" max="6897" width="3.1796875" bestFit="1" customWidth="1"/>
    <col min="6898" max="6898" width="33.1796875" customWidth="1"/>
    <col min="6899" max="6899" width="36.1796875" customWidth="1"/>
    <col min="6900" max="6900" width="18.81640625" bestFit="1" customWidth="1"/>
    <col min="6901" max="6901" width="12" bestFit="1" customWidth="1"/>
    <col min="6902" max="6902" width="34.81640625" bestFit="1" customWidth="1"/>
    <col min="6903" max="6903" width="25.1796875" customWidth="1"/>
    <col min="6904" max="6907" width="0" hidden="1" customWidth="1"/>
    <col min="6908" max="6909" width="9.1796875" customWidth="1"/>
    <col min="7153" max="7153" width="3.1796875" bestFit="1" customWidth="1"/>
    <col min="7154" max="7154" width="33.1796875" customWidth="1"/>
    <col min="7155" max="7155" width="36.1796875" customWidth="1"/>
    <col min="7156" max="7156" width="18.81640625" bestFit="1" customWidth="1"/>
    <col min="7157" max="7157" width="12" bestFit="1" customWidth="1"/>
    <col min="7158" max="7158" width="34.81640625" bestFit="1" customWidth="1"/>
    <col min="7159" max="7159" width="25.1796875" customWidth="1"/>
    <col min="7160" max="7163" width="0" hidden="1" customWidth="1"/>
    <col min="7164" max="7165" width="9.1796875" customWidth="1"/>
    <col min="7409" max="7409" width="3.1796875" bestFit="1" customWidth="1"/>
    <col min="7410" max="7410" width="33.1796875" customWidth="1"/>
    <col min="7411" max="7411" width="36.1796875" customWidth="1"/>
    <col min="7412" max="7412" width="18.81640625" bestFit="1" customWidth="1"/>
    <col min="7413" max="7413" width="12" bestFit="1" customWidth="1"/>
    <col min="7414" max="7414" width="34.81640625" bestFit="1" customWidth="1"/>
    <col min="7415" max="7415" width="25.1796875" customWidth="1"/>
    <col min="7416" max="7419" width="0" hidden="1" customWidth="1"/>
    <col min="7420" max="7421" width="9.1796875" customWidth="1"/>
    <col min="7665" max="7665" width="3.1796875" bestFit="1" customWidth="1"/>
    <col min="7666" max="7666" width="33.1796875" customWidth="1"/>
    <col min="7667" max="7667" width="36.1796875" customWidth="1"/>
    <col min="7668" max="7668" width="18.81640625" bestFit="1" customWidth="1"/>
    <col min="7669" max="7669" width="12" bestFit="1" customWidth="1"/>
    <col min="7670" max="7670" width="34.81640625" bestFit="1" customWidth="1"/>
    <col min="7671" max="7671" width="25.1796875" customWidth="1"/>
    <col min="7672" max="7675" width="0" hidden="1" customWidth="1"/>
    <col min="7676" max="7677" width="9.1796875" customWidth="1"/>
    <col min="7921" max="7921" width="3.1796875" bestFit="1" customWidth="1"/>
    <col min="7922" max="7922" width="33.1796875" customWidth="1"/>
    <col min="7923" max="7923" width="36.1796875" customWidth="1"/>
    <col min="7924" max="7924" width="18.81640625" bestFit="1" customWidth="1"/>
    <col min="7925" max="7925" width="12" bestFit="1" customWidth="1"/>
    <col min="7926" max="7926" width="34.81640625" bestFit="1" customWidth="1"/>
    <col min="7927" max="7927" width="25.1796875" customWidth="1"/>
    <col min="7928" max="7931" width="0" hidden="1" customWidth="1"/>
    <col min="7932" max="7933" width="9.1796875" customWidth="1"/>
    <col min="8177" max="8177" width="3.1796875" bestFit="1" customWidth="1"/>
    <col min="8178" max="8178" width="33.1796875" customWidth="1"/>
    <col min="8179" max="8179" width="36.1796875" customWidth="1"/>
    <col min="8180" max="8180" width="18.81640625" bestFit="1" customWidth="1"/>
    <col min="8181" max="8181" width="12" bestFit="1" customWidth="1"/>
    <col min="8182" max="8182" width="34.81640625" bestFit="1" customWidth="1"/>
    <col min="8183" max="8183" width="25.1796875" customWidth="1"/>
    <col min="8184" max="8187" width="0" hidden="1" customWidth="1"/>
    <col min="8188" max="8189" width="9.1796875" customWidth="1"/>
    <col min="8433" max="8433" width="3.1796875" bestFit="1" customWidth="1"/>
    <col min="8434" max="8434" width="33.1796875" customWidth="1"/>
    <col min="8435" max="8435" width="36.1796875" customWidth="1"/>
    <col min="8436" max="8436" width="18.81640625" bestFit="1" customWidth="1"/>
    <col min="8437" max="8437" width="12" bestFit="1" customWidth="1"/>
    <col min="8438" max="8438" width="34.81640625" bestFit="1" customWidth="1"/>
    <col min="8439" max="8439" width="25.1796875" customWidth="1"/>
    <col min="8440" max="8443" width="0" hidden="1" customWidth="1"/>
    <col min="8444" max="8445" width="9.1796875" customWidth="1"/>
    <col min="8689" max="8689" width="3.1796875" bestFit="1" customWidth="1"/>
    <col min="8690" max="8690" width="33.1796875" customWidth="1"/>
    <col min="8691" max="8691" width="36.1796875" customWidth="1"/>
    <col min="8692" max="8692" width="18.81640625" bestFit="1" customWidth="1"/>
    <col min="8693" max="8693" width="12" bestFit="1" customWidth="1"/>
    <col min="8694" max="8694" width="34.81640625" bestFit="1" customWidth="1"/>
    <col min="8695" max="8695" width="25.1796875" customWidth="1"/>
    <col min="8696" max="8699" width="0" hidden="1" customWidth="1"/>
    <col min="8700" max="8701" width="9.1796875" customWidth="1"/>
    <col min="8945" max="8945" width="3.1796875" bestFit="1" customWidth="1"/>
    <col min="8946" max="8946" width="33.1796875" customWidth="1"/>
    <col min="8947" max="8947" width="36.1796875" customWidth="1"/>
    <col min="8948" max="8948" width="18.81640625" bestFit="1" customWidth="1"/>
    <col min="8949" max="8949" width="12" bestFit="1" customWidth="1"/>
    <col min="8950" max="8950" width="34.81640625" bestFit="1" customWidth="1"/>
    <col min="8951" max="8951" width="25.1796875" customWidth="1"/>
    <col min="8952" max="8955" width="0" hidden="1" customWidth="1"/>
    <col min="8956" max="8957" width="9.1796875" customWidth="1"/>
    <col min="9201" max="9201" width="3.1796875" bestFit="1" customWidth="1"/>
    <col min="9202" max="9202" width="33.1796875" customWidth="1"/>
    <col min="9203" max="9203" width="36.1796875" customWidth="1"/>
    <col min="9204" max="9204" width="18.81640625" bestFit="1" customWidth="1"/>
    <col min="9205" max="9205" width="12" bestFit="1" customWidth="1"/>
    <col min="9206" max="9206" width="34.81640625" bestFit="1" customWidth="1"/>
    <col min="9207" max="9207" width="25.1796875" customWidth="1"/>
    <col min="9208" max="9211" width="0" hidden="1" customWidth="1"/>
    <col min="9212" max="9213" width="9.1796875" customWidth="1"/>
    <col min="9457" max="9457" width="3.1796875" bestFit="1" customWidth="1"/>
    <col min="9458" max="9458" width="33.1796875" customWidth="1"/>
    <col min="9459" max="9459" width="36.1796875" customWidth="1"/>
    <col min="9460" max="9460" width="18.81640625" bestFit="1" customWidth="1"/>
    <col min="9461" max="9461" width="12" bestFit="1" customWidth="1"/>
    <col min="9462" max="9462" width="34.81640625" bestFit="1" customWidth="1"/>
    <col min="9463" max="9463" width="25.1796875" customWidth="1"/>
    <col min="9464" max="9467" width="0" hidden="1" customWidth="1"/>
    <col min="9468" max="9469" width="9.1796875" customWidth="1"/>
    <col min="9713" max="9713" width="3.1796875" bestFit="1" customWidth="1"/>
    <col min="9714" max="9714" width="33.1796875" customWidth="1"/>
    <col min="9715" max="9715" width="36.1796875" customWidth="1"/>
    <col min="9716" max="9716" width="18.81640625" bestFit="1" customWidth="1"/>
    <col min="9717" max="9717" width="12" bestFit="1" customWidth="1"/>
    <col min="9718" max="9718" width="34.81640625" bestFit="1" customWidth="1"/>
    <col min="9719" max="9719" width="25.1796875" customWidth="1"/>
    <col min="9720" max="9723" width="0" hidden="1" customWidth="1"/>
    <col min="9724" max="9725" width="9.1796875" customWidth="1"/>
    <col min="9969" max="9969" width="3.1796875" bestFit="1" customWidth="1"/>
    <col min="9970" max="9970" width="33.1796875" customWidth="1"/>
    <col min="9971" max="9971" width="36.1796875" customWidth="1"/>
    <col min="9972" max="9972" width="18.81640625" bestFit="1" customWidth="1"/>
    <col min="9973" max="9973" width="12" bestFit="1" customWidth="1"/>
    <col min="9974" max="9974" width="34.81640625" bestFit="1" customWidth="1"/>
    <col min="9975" max="9975" width="25.1796875" customWidth="1"/>
    <col min="9976" max="9979" width="0" hidden="1" customWidth="1"/>
    <col min="9980" max="9981" width="9.1796875" customWidth="1"/>
    <col min="10225" max="10225" width="3.1796875" bestFit="1" customWidth="1"/>
    <col min="10226" max="10226" width="33.1796875" customWidth="1"/>
    <col min="10227" max="10227" width="36.1796875" customWidth="1"/>
    <col min="10228" max="10228" width="18.81640625" bestFit="1" customWidth="1"/>
    <col min="10229" max="10229" width="12" bestFit="1" customWidth="1"/>
    <col min="10230" max="10230" width="34.81640625" bestFit="1" customWidth="1"/>
    <col min="10231" max="10231" width="25.1796875" customWidth="1"/>
    <col min="10232" max="10235" width="0" hidden="1" customWidth="1"/>
    <col min="10236" max="10237" width="9.1796875" customWidth="1"/>
    <col min="10481" max="10481" width="3.1796875" bestFit="1" customWidth="1"/>
    <col min="10482" max="10482" width="33.1796875" customWidth="1"/>
    <col min="10483" max="10483" width="36.1796875" customWidth="1"/>
    <col min="10484" max="10484" width="18.81640625" bestFit="1" customWidth="1"/>
    <col min="10485" max="10485" width="12" bestFit="1" customWidth="1"/>
    <col min="10486" max="10486" width="34.81640625" bestFit="1" customWidth="1"/>
    <col min="10487" max="10487" width="25.1796875" customWidth="1"/>
    <col min="10488" max="10491" width="0" hidden="1" customWidth="1"/>
    <col min="10492" max="10493" width="9.1796875" customWidth="1"/>
    <col min="10737" max="10737" width="3.1796875" bestFit="1" customWidth="1"/>
    <col min="10738" max="10738" width="33.1796875" customWidth="1"/>
    <col min="10739" max="10739" width="36.1796875" customWidth="1"/>
    <col min="10740" max="10740" width="18.81640625" bestFit="1" customWidth="1"/>
    <col min="10741" max="10741" width="12" bestFit="1" customWidth="1"/>
    <col min="10742" max="10742" width="34.81640625" bestFit="1" customWidth="1"/>
    <col min="10743" max="10743" width="25.1796875" customWidth="1"/>
    <col min="10744" max="10747" width="0" hidden="1" customWidth="1"/>
    <col min="10748" max="10749" width="9.1796875" customWidth="1"/>
    <col min="10993" max="10993" width="3.1796875" bestFit="1" customWidth="1"/>
    <col min="10994" max="10994" width="33.1796875" customWidth="1"/>
    <col min="10995" max="10995" width="36.1796875" customWidth="1"/>
    <col min="10996" max="10996" width="18.81640625" bestFit="1" customWidth="1"/>
    <col min="10997" max="10997" width="12" bestFit="1" customWidth="1"/>
    <col min="10998" max="10998" width="34.81640625" bestFit="1" customWidth="1"/>
    <col min="10999" max="10999" width="25.1796875" customWidth="1"/>
    <col min="11000" max="11003" width="0" hidden="1" customWidth="1"/>
    <col min="11004" max="11005" width="9.1796875" customWidth="1"/>
    <col min="11249" max="11249" width="3.1796875" bestFit="1" customWidth="1"/>
    <col min="11250" max="11250" width="33.1796875" customWidth="1"/>
    <col min="11251" max="11251" width="36.1796875" customWidth="1"/>
    <col min="11252" max="11252" width="18.81640625" bestFit="1" customWidth="1"/>
    <col min="11253" max="11253" width="12" bestFit="1" customWidth="1"/>
    <col min="11254" max="11254" width="34.81640625" bestFit="1" customWidth="1"/>
    <col min="11255" max="11255" width="25.1796875" customWidth="1"/>
    <col min="11256" max="11259" width="0" hidden="1" customWidth="1"/>
    <col min="11260" max="11261" width="9.1796875" customWidth="1"/>
    <col min="11505" max="11505" width="3.1796875" bestFit="1" customWidth="1"/>
    <col min="11506" max="11506" width="33.1796875" customWidth="1"/>
    <col min="11507" max="11507" width="36.1796875" customWidth="1"/>
    <col min="11508" max="11508" width="18.81640625" bestFit="1" customWidth="1"/>
    <col min="11509" max="11509" width="12" bestFit="1" customWidth="1"/>
    <col min="11510" max="11510" width="34.81640625" bestFit="1" customWidth="1"/>
    <col min="11511" max="11511" width="25.1796875" customWidth="1"/>
    <col min="11512" max="11515" width="0" hidden="1" customWidth="1"/>
    <col min="11516" max="11517" width="9.1796875" customWidth="1"/>
    <col min="11761" max="11761" width="3.1796875" bestFit="1" customWidth="1"/>
    <col min="11762" max="11762" width="33.1796875" customWidth="1"/>
    <col min="11763" max="11763" width="36.1796875" customWidth="1"/>
    <col min="11764" max="11764" width="18.81640625" bestFit="1" customWidth="1"/>
    <col min="11765" max="11765" width="12" bestFit="1" customWidth="1"/>
    <col min="11766" max="11766" width="34.81640625" bestFit="1" customWidth="1"/>
    <col min="11767" max="11767" width="25.1796875" customWidth="1"/>
    <col min="11768" max="11771" width="0" hidden="1" customWidth="1"/>
    <col min="11772" max="11773" width="9.1796875" customWidth="1"/>
    <col min="12017" max="12017" width="3.1796875" bestFit="1" customWidth="1"/>
    <col min="12018" max="12018" width="33.1796875" customWidth="1"/>
    <col min="12019" max="12019" width="36.1796875" customWidth="1"/>
    <col min="12020" max="12020" width="18.81640625" bestFit="1" customWidth="1"/>
    <col min="12021" max="12021" width="12" bestFit="1" customWidth="1"/>
    <col min="12022" max="12022" width="34.81640625" bestFit="1" customWidth="1"/>
    <col min="12023" max="12023" width="25.1796875" customWidth="1"/>
    <col min="12024" max="12027" width="0" hidden="1" customWidth="1"/>
    <col min="12028" max="12029" width="9.1796875" customWidth="1"/>
    <col min="12273" max="12273" width="3.1796875" bestFit="1" customWidth="1"/>
    <col min="12274" max="12274" width="33.1796875" customWidth="1"/>
    <col min="12275" max="12275" width="36.1796875" customWidth="1"/>
    <col min="12276" max="12276" width="18.81640625" bestFit="1" customWidth="1"/>
    <col min="12277" max="12277" width="12" bestFit="1" customWidth="1"/>
    <col min="12278" max="12278" width="34.81640625" bestFit="1" customWidth="1"/>
    <col min="12279" max="12279" width="25.1796875" customWidth="1"/>
    <col min="12280" max="12283" width="0" hidden="1" customWidth="1"/>
    <col min="12284" max="12285" width="9.1796875" customWidth="1"/>
    <col min="12529" max="12529" width="3.1796875" bestFit="1" customWidth="1"/>
    <col min="12530" max="12530" width="33.1796875" customWidth="1"/>
    <col min="12531" max="12531" width="36.1796875" customWidth="1"/>
    <col min="12532" max="12532" width="18.81640625" bestFit="1" customWidth="1"/>
    <col min="12533" max="12533" width="12" bestFit="1" customWidth="1"/>
    <col min="12534" max="12534" width="34.81640625" bestFit="1" customWidth="1"/>
    <col min="12535" max="12535" width="25.1796875" customWidth="1"/>
    <col min="12536" max="12539" width="0" hidden="1" customWidth="1"/>
    <col min="12540" max="12541" width="9.1796875" customWidth="1"/>
    <col min="12785" max="12785" width="3.1796875" bestFit="1" customWidth="1"/>
    <col min="12786" max="12786" width="33.1796875" customWidth="1"/>
    <col min="12787" max="12787" width="36.1796875" customWidth="1"/>
    <col min="12788" max="12788" width="18.81640625" bestFit="1" customWidth="1"/>
    <col min="12789" max="12789" width="12" bestFit="1" customWidth="1"/>
    <col min="12790" max="12790" width="34.81640625" bestFit="1" customWidth="1"/>
    <col min="12791" max="12791" width="25.1796875" customWidth="1"/>
    <col min="12792" max="12795" width="0" hidden="1" customWidth="1"/>
    <col min="12796" max="12797" width="9.1796875" customWidth="1"/>
    <col min="13041" max="13041" width="3.1796875" bestFit="1" customWidth="1"/>
    <col min="13042" max="13042" width="33.1796875" customWidth="1"/>
    <col min="13043" max="13043" width="36.1796875" customWidth="1"/>
    <col min="13044" max="13044" width="18.81640625" bestFit="1" customWidth="1"/>
    <col min="13045" max="13045" width="12" bestFit="1" customWidth="1"/>
    <col min="13046" max="13046" width="34.81640625" bestFit="1" customWidth="1"/>
    <col min="13047" max="13047" width="25.1796875" customWidth="1"/>
    <col min="13048" max="13051" width="0" hidden="1" customWidth="1"/>
    <col min="13052" max="13053" width="9.1796875" customWidth="1"/>
    <col min="13297" max="13297" width="3.1796875" bestFit="1" customWidth="1"/>
    <col min="13298" max="13298" width="33.1796875" customWidth="1"/>
    <col min="13299" max="13299" width="36.1796875" customWidth="1"/>
    <col min="13300" max="13300" width="18.81640625" bestFit="1" customWidth="1"/>
    <col min="13301" max="13301" width="12" bestFit="1" customWidth="1"/>
    <col min="13302" max="13302" width="34.81640625" bestFit="1" customWidth="1"/>
    <col min="13303" max="13303" width="25.1796875" customWidth="1"/>
    <col min="13304" max="13307" width="0" hidden="1" customWidth="1"/>
    <col min="13308" max="13309" width="9.1796875" customWidth="1"/>
    <col min="13553" max="13553" width="3.1796875" bestFit="1" customWidth="1"/>
    <col min="13554" max="13554" width="33.1796875" customWidth="1"/>
    <col min="13555" max="13555" width="36.1796875" customWidth="1"/>
    <col min="13556" max="13556" width="18.81640625" bestFit="1" customWidth="1"/>
    <col min="13557" max="13557" width="12" bestFit="1" customWidth="1"/>
    <col min="13558" max="13558" width="34.81640625" bestFit="1" customWidth="1"/>
    <col min="13559" max="13559" width="25.1796875" customWidth="1"/>
    <col min="13560" max="13563" width="0" hidden="1" customWidth="1"/>
    <col min="13564" max="13565" width="9.1796875" customWidth="1"/>
    <col min="13809" max="13809" width="3.1796875" bestFit="1" customWidth="1"/>
    <col min="13810" max="13810" width="33.1796875" customWidth="1"/>
    <col min="13811" max="13811" width="36.1796875" customWidth="1"/>
    <col min="13812" max="13812" width="18.81640625" bestFit="1" customWidth="1"/>
    <col min="13813" max="13813" width="12" bestFit="1" customWidth="1"/>
    <col min="13814" max="13814" width="34.81640625" bestFit="1" customWidth="1"/>
    <col min="13815" max="13815" width="25.1796875" customWidth="1"/>
    <col min="13816" max="13819" width="0" hidden="1" customWidth="1"/>
    <col min="13820" max="13821" width="9.1796875" customWidth="1"/>
    <col min="14065" max="14065" width="3.1796875" bestFit="1" customWidth="1"/>
    <col min="14066" max="14066" width="33.1796875" customWidth="1"/>
    <col min="14067" max="14067" width="36.1796875" customWidth="1"/>
    <col min="14068" max="14068" width="18.81640625" bestFit="1" customWidth="1"/>
    <col min="14069" max="14069" width="12" bestFit="1" customWidth="1"/>
    <col min="14070" max="14070" width="34.81640625" bestFit="1" customWidth="1"/>
    <col min="14071" max="14071" width="25.1796875" customWidth="1"/>
    <col min="14072" max="14075" width="0" hidden="1" customWidth="1"/>
    <col min="14076" max="14077" width="9.1796875" customWidth="1"/>
    <col min="14321" max="14321" width="3.1796875" bestFit="1" customWidth="1"/>
    <col min="14322" max="14322" width="33.1796875" customWidth="1"/>
    <col min="14323" max="14323" width="36.1796875" customWidth="1"/>
    <col min="14324" max="14324" width="18.81640625" bestFit="1" customWidth="1"/>
    <col min="14325" max="14325" width="12" bestFit="1" customWidth="1"/>
    <col min="14326" max="14326" width="34.81640625" bestFit="1" customWidth="1"/>
    <col min="14327" max="14327" width="25.1796875" customWidth="1"/>
    <col min="14328" max="14331" width="0" hidden="1" customWidth="1"/>
    <col min="14332" max="14333" width="9.1796875" customWidth="1"/>
    <col min="14577" max="14577" width="3.1796875" bestFit="1" customWidth="1"/>
    <col min="14578" max="14578" width="33.1796875" customWidth="1"/>
    <col min="14579" max="14579" width="36.1796875" customWidth="1"/>
    <col min="14580" max="14580" width="18.81640625" bestFit="1" customWidth="1"/>
    <col min="14581" max="14581" width="12" bestFit="1" customWidth="1"/>
    <col min="14582" max="14582" width="34.81640625" bestFit="1" customWidth="1"/>
    <col min="14583" max="14583" width="25.1796875" customWidth="1"/>
    <col min="14584" max="14587" width="0" hidden="1" customWidth="1"/>
    <col min="14588" max="14589" width="9.1796875" customWidth="1"/>
    <col min="14833" max="14833" width="3.1796875" bestFit="1" customWidth="1"/>
    <col min="14834" max="14834" width="33.1796875" customWidth="1"/>
    <col min="14835" max="14835" width="36.1796875" customWidth="1"/>
    <col min="14836" max="14836" width="18.81640625" bestFit="1" customWidth="1"/>
    <col min="14837" max="14837" width="12" bestFit="1" customWidth="1"/>
    <col min="14838" max="14838" width="34.81640625" bestFit="1" customWidth="1"/>
    <col min="14839" max="14839" width="25.1796875" customWidth="1"/>
    <col min="14840" max="14843" width="0" hidden="1" customWidth="1"/>
    <col min="14844" max="14845" width="9.1796875" customWidth="1"/>
    <col min="15089" max="15089" width="3.1796875" bestFit="1" customWidth="1"/>
    <col min="15090" max="15090" width="33.1796875" customWidth="1"/>
    <col min="15091" max="15091" width="36.1796875" customWidth="1"/>
    <col min="15092" max="15092" width="18.81640625" bestFit="1" customWidth="1"/>
    <col min="15093" max="15093" width="12" bestFit="1" customWidth="1"/>
    <col min="15094" max="15094" width="34.81640625" bestFit="1" customWidth="1"/>
    <col min="15095" max="15095" width="25.1796875" customWidth="1"/>
    <col min="15096" max="15099" width="0" hidden="1" customWidth="1"/>
    <col min="15100" max="15101" width="9.1796875" customWidth="1"/>
    <col min="15345" max="15345" width="3.1796875" bestFit="1" customWidth="1"/>
    <col min="15346" max="15346" width="33.1796875" customWidth="1"/>
    <col min="15347" max="15347" width="36.1796875" customWidth="1"/>
    <col min="15348" max="15348" width="18.81640625" bestFit="1" customWidth="1"/>
    <col min="15349" max="15349" width="12" bestFit="1" customWidth="1"/>
    <col min="15350" max="15350" width="34.81640625" bestFit="1" customWidth="1"/>
    <col min="15351" max="15351" width="25.1796875" customWidth="1"/>
    <col min="15352" max="15355" width="0" hidden="1" customWidth="1"/>
    <col min="15356" max="15357" width="9.1796875" customWidth="1"/>
    <col min="15601" max="15601" width="3.1796875" bestFit="1" customWidth="1"/>
    <col min="15602" max="15602" width="33.1796875" customWidth="1"/>
    <col min="15603" max="15603" width="36.1796875" customWidth="1"/>
    <col min="15604" max="15604" width="18.81640625" bestFit="1" customWidth="1"/>
    <col min="15605" max="15605" width="12" bestFit="1" customWidth="1"/>
    <col min="15606" max="15606" width="34.81640625" bestFit="1" customWidth="1"/>
    <col min="15607" max="15607" width="25.1796875" customWidth="1"/>
    <col min="15608" max="15611" width="0" hidden="1" customWidth="1"/>
    <col min="15612" max="15613" width="9.1796875" customWidth="1"/>
    <col min="15857" max="15857" width="3.1796875" bestFit="1" customWidth="1"/>
    <col min="15858" max="15858" width="33.1796875" customWidth="1"/>
    <col min="15859" max="15859" width="36.1796875" customWidth="1"/>
    <col min="15860" max="15860" width="18.81640625" bestFit="1" customWidth="1"/>
    <col min="15861" max="15861" width="12" bestFit="1" customWidth="1"/>
    <col min="15862" max="15862" width="34.81640625" bestFit="1" customWidth="1"/>
    <col min="15863" max="15863" width="25.1796875" customWidth="1"/>
    <col min="15864" max="15867" width="0" hidden="1" customWidth="1"/>
    <col min="15868" max="15869" width="9.1796875" customWidth="1"/>
    <col min="16113" max="16113" width="3.1796875" bestFit="1" customWidth="1"/>
    <col min="16114" max="16114" width="33.1796875" customWidth="1"/>
    <col min="16115" max="16115" width="36.1796875" customWidth="1"/>
    <col min="16116" max="16116" width="18.81640625" bestFit="1" customWidth="1"/>
    <col min="16117" max="16117" width="12" bestFit="1" customWidth="1"/>
    <col min="16118" max="16118" width="34.81640625" bestFit="1" customWidth="1"/>
    <col min="16119" max="16119" width="25.1796875" customWidth="1"/>
    <col min="16120" max="16123" width="0" hidden="1" customWidth="1"/>
    <col min="16124" max="16125" width="9.1796875" customWidth="1"/>
  </cols>
  <sheetData>
    <row r="4" spans="1:6" ht="18" x14ac:dyDescent="0.4">
      <c r="B4" s="11" t="s">
        <v>1</v>
      </c>
      <c r="C4" s="11"/>
      <c r="D4" s="11"/>
      <c r="E4" s="11"/>
      <c r="F4" s="11"/>
    </row>
    <row r="5" spans="1:6" ht="23" customHeight="1" x14ac:dyDescent="0.4">
      <c r="B5" s="12" t="s">
        <v>7</v>
      </c>
      <c r="C5" s="12"/>
      <c r="D5" s="12"/>
      <c r="E5" s="12"/>
      <c r="F5" s="12"/>
    </row>
    <row r="6" spans="1:6" ht="15.5" x14ac:dyDescent="0.35">
      <c r="B6" s="10"/>
      <c r="C6" s="2"/>
      <c r="D6" s="1"/>
      <c r="E6" s="1"/>
      <c r="F6" s="1"/>
    </row>
    <row r="8" spans="1:6" ht="65.5" customHeight="1" x14ac:dyDescent="0.35">
      <c r="A8" s="4" t="s">
        <v>0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</row>
    <row r="9" spans="1:6" ht="23.5" customHeight="1" x14ac:dyDescent="0.35">
      <c r="A9" s="3">
        <v>1</v>
      </c>
      <c r="B9" s="6">
        <v>46035</v>
      </c>
      <c r="C9" s="6">
        <f>B9+2</f>
        <v>46037</v>
      </c>
      <c r="D9" s="7">
        <v>20000000</v>
      </c>
      <c r="E9" s="8">
        <v>91</v>
      </c>
      <c r="F9" s="6">
        <f>C9+E9</f>
        <v>46128</v>
      </c>
    </row>
    <row r="10" spans="1:6" ht="27" customHeight="1" x14ac:dyDescent="0.35">
      <c r="A10" s="3">
        <v>2</v>
      </c>
      <c r="B10" s="6">
        <f>B9+28</f>
        <v>46063</v>
      </c>
      <c r="C10" s="6">
        <f t="shared" ref="C10:C21" si="0">B10+2</f>
        <v>46065</v>
      </c>
      <c r="D10" s="7">
        <v>20000000</v>
      </c>
      <c r="E10" s="8">
        <v>91</v>
      </c>
      <c r="F10" s="6">
        <f t="shared" ref="F10:F21" si="1">C10+E10</f>
        <v>46156</v>
      </c>
    </row>
    <row r="11" spans="1:6" ht="27" customHeight="1" x14ac:dyDescent="0.35">
      <c r="A11" s="3">
        <v>3</v>
      </c>
      <c r="B11" s="6">
        <f t="shared" ref="B11:B21" si="2">B10+28</f>
        <v>46091</v>
      </c>
      <c r="C11" s="6">
        <f t="shared" si="0"/>
        <v>46093</v>
      </c>
      <c r="D11" s="7">
        <v>20000000</v>
      </c>
      <c r="E11" s="8">
        <v>91</v>
      </c>
      <c r="F11" s="6">
        <f t="shared" si="1"/>
        <v>46184</v>
      </c>
    </row>
    <row r="12" spans="1:6" ht="27" customHeight="1" x14ac:dyDescent="0.35">
      <c r="A12" s="3">
        <v>4</v>
      </c>
      <c r="B12" s="6">
        <f>B11+27</f>
        <v>46118</v>
      </c>
      <c r="C12" s="6">
        <f>B12+2</f>
        <v>46120</v>
      </c>
      <c r="D12" s="7">
        <v>20000000</v>
      </c>
      <c r="E12" s="8">
        <v>92</v>
      </c>
      <c r="F12" s="6">
        <f t="shared" si="1"/>
        <v>46212</v>
      </c>
    </row>
    <row r="13" spans="1:6" ht="27" customHeight="1" x14ac:dyDescent="0.35">
      <c r="A13" s="3">
        <v>5</v>
      </c>
      <c r="B13" s="6">
        <f>B12+29</f>
        <v>46147</v>
      </c>
      <c r="C13" s="6">
        <f t="shared" si="0"/>
        <v>46149</v>
      </c>
      <c r="D13" s="7">
        <v>20000000</v>
      </c>
      <c r="E13" s="8">
        <v>91</v>
      </c>
      <c r="F13" s="6">
        <f t="shared" si="1"/>
        <v>46240</v>
      </c>
    </row>
    <row r="14" spans="1:6" ht="27" customHeight="1" x14ac:dyDescent="0.35">
      <c r="A14" s="3">
        <v>6</v>
      </c>
      <c r="B14" s="6">
        <f t="shared" si="2"/>
        <v>46175</v>
      </c>
      <c r="C14" s="6">
        <f t="shared" si="0"/>
        <v>46177</v>
      </c>
      <c r="D14" s="7">
        <v>20000000</v>
      </c>
      <c r="E14" s="8">
        <v>91</v>
      </c>
      <c r="F14" s="6">
        <f t="shared" si="1"/>
        <v>46268</v>
      </c>
    </row>
    <row r="15" spans="1:6" ht="27" customHeight="1" x14ac:dyDescent="0.35">
      <c r="A15" s="3">
        <v>7</v>
      </c>
      <c r="B15" s="6">
        <f t="shared" si="2"/>
        <v>46203</v>
      </c>
      <c r="C15" s="6">
        <f t="shared" si="0"/>
        <v>46205</v>
      </c>
      <c r="D15" s="7">
        <v>20000000</v>
      </c>
      <c r="E15" s="8">
        <v>91</v>
      </c>
      <c r="F15" s="6">
        <f t="shared" si="1"/>
        <v>46296</v>
      </c>
    </row>
    <row r="16" spans="1:6" ht="27" customHeight="1" x14ac:dyDescent="0.35">
      <c r="A16" s="3">
        <v>8</v>
      </c>
      <c r="B16" s="6">
        <f t="shared" si="2"/>
        <v>46231</v>
      </c>
      <c r="C16" s="6">
        <f t="shared" si="0"/>
        <v>46233</v>
      </c>
      <c r="D16" s="7">
        <v>20000000</v>
      </c>
      <c r="E16" s="8">
        <v>91</v>
      </c>
      <c r="F16" s="6">
        <f t="shared" si="1"/>
        <v>46324</v>
      </c>
    </row>
    <row r="17" spans="1:6" ht="27" customHeight="1" x14ac:dyDescent="0.35">
      <c r="A17" s="3">
        <v>9</v>
      </c>
      <c r="B17" s="6">
        <f t="shared" si="2"/>
        <v>46259</v>
      </c>
      <c r="C17" s="6">
        <f t="shared" si="0"/>
        <v>46261</v>
      </c>
      <c r="D17" s="7">
        <v>20000000</v>
      </c>
      <c r="E17" s="8">
        <v>91</v>
      </c>
      <c r="F17" s="6">
        <f t="shared" si="1"/>
        <v>46352</v>
      </c>
    </row>
    <row r="18" spans="1:6" ht="27" customHeight="1" x14ac:dyDescent="0.35">
      <c r="A18" s="3">
        <v>10</v>
      </c>
      <c r="B18" s="6">
        <f t="shared" si="2"/>
        <v>46287</v>
      </c>
      <c r="C18" s="6">
        <f t="shared" si="0"/>
        <v>46289</v>
      </c>
      <c r="D18" s="7">
        <v>20000000</v>
      </c>
      <c r="E18" s="8">
        <v>91</v>
      </c>
      <c r="F18" s="6">
        <f t="shared" si="1"/>
        <v>46380</v>
      </c>
    </row>
    <row r="19" spans="1:6" ht="27" customHeight="1" x14ac:dyDescent="0.35">
      <c r="A19" s="3">
        <v>11</v>
      </c>
      <c r="B19" s="6">
        <f t="shared" si="2"/>
        <v>46315</v>
      </c>
      <c r="C19" s="6">
        <f t="shared" si="0"/>
        <v>46317</v>
      </c>
      <c r="D19" s="7">
        <v>20000000</v>
      </c>
      <c r="E19" s="8">
        <v>91</v>
      </c>
      <c r="F19" s="6">
        <f t="shared" si="1"/>
        <v>46408</v>
      </c>
    </row>
    <row r="20" spans="1:6" ht="27" customHeight="1" x14ac:dyDescent="0.35">
      <c r="A20" s="3">
        <v>12</v>
      </c>
      <c r="B20" s="6">
        <f t="shared" si="2"/>
        <v>46343</v>
      </c>
      <c r="C20" s="6">
        <f t="shared" si="0"/>
        <v>46345</v>
      </c>
      <c r="D20" s="7">
        <v>20000000</v>
      </c>
      <c r="E20" s="8">
        <v>91</v>
      </c>
      <c r="F20" s="6">
        <f t="shared" si="1"/>
        <v>46436</v>
      </c>
    </row>
    <row r="21" spans="1:6" ht="27" customHeight="1" x14ac:dyDescent="0.35">
      <c r="A21" s="3">
        <v>13</v>
      </c>
      <c r="B21" s="6">
        <f t="shared" si="2"/>
        <v>46371</v>
      </c>
      <c r="C21" s="6">
        <f t="shared" si="0"/>
        <v>46373</v>
      </c>
      <c r="D21" s="7">
        <v>20000000</v>
      </c>
      <c r="E21" s="8">
        <v>91</v>
      </c>
      <c r="F21" s="6">
        <f t="shared" si="1"/>
        <v>46464</v>
      </c>
    </row>
    <row r="23" spans="1:6" x14ac:dyDescent="0.35">
      <c r="B23" s="9"/>
    </row>
  </sheetData>
  <mergeCells count="2">
    <mergeCell ref="B4:F4"/>
    <mergeCell ref="B5:F5"/>
  </mergeCells>
  <conditionalFormatting sqref="B9:B21">
    <cfRule type="expression" dxfId="1" priority="1" stopIfTrue="1">
      <formula>OR($B9=#REF!,$B9=#REF!,$B9=#REF!,$B9=#REF!,$B9=#REF!,$B9=#REF!,$B9=#REF!,$B9=#REF!,$B9=#REF!,$B9=#REF!,$B9=#REF!,$B9=#REF!,$B9=#REF!)</formula>
    </cfRule>
  </conditionalFormatting>
  <conditionalFormatting sqref="C9:C21">
    <cfRule type="expression" dxfId="0" priority="2" stopIfTrue="1">
      <formula>OR($C9=#REF!,$C9=#REF!,$C9=#REF!,$C9=#REF!,$C9=#REF!,$C9=#REF!,$C9=#REF!,$C9=#REF!,$C9=#REF!,$C9=#REF!,$C9=#REF!,$C9=#REF!,$C9=#REF!,$C9=#REF!)</formula>
    </cfRule>
  </conditionalFormatting>
  <pageMargins left="0.7" right="0.7" top="0.75" bottom="0.75" header="0.3" footer="0.3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tYWdsYWtlbGlkemU8L1VzZXJOYW1lPjxEYXRlVGltZT4xMi8yNi8yMDI0IDEyOjU5OjIy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DA1F59D5-12A7-43D1-9320-1E78F4ED7AE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414FEFD-12B3-4B9B-B680-5873C0B809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კალენდარი</vt:lpstr>
      <vt:lpstr>კალენდარი!Print_Area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Besarion Mikelashvili</dc:creator>
  <cp:lastModifiedBy>Khatuna Maglakelidze</cp:lastModifiedBy>
  <cp:lastPrinted>2024-04-29T10:34:09Z</cp:lastPrinted>
  <dcterms:created xsi:type="dcterms:W3CDTF">2020-12-08T08:57:09Z</dcterms:created>
  <dcterms:modified xsi:type="dcterms:W3CDTF">2026-01-14T06:43:01Z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ce6e3e1c-0a61-4819-b4e7-a180d92cadfe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tcOoWN/EgAMUxldGzK5y7YOmgf8W84B0</vt:lpwstr>
  </property>
  <property fmtid="{D5CDD505-2E9C-101B-9397-08002B2CF9AE}" pid="5" name="bjClsUserRVM">
    <vt:lpwstr>[]</vt:lpwstr>
  </property>
  <property fmtid="{D5CDD505-2E9C-101B-9397-08002B2CF9AE}" pid="6" name="bjLabelHistoryID">
    <vt:lpwstr>{DA1F59D5-12A7-43D1-9320-1E78F4ED7AE7}</vt:lpwstr>
  </property>
</Properties>
</file>