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45621"/>
</workbook>
</file>

<file path=xl/calcChain.xml><?xml version="1.0" encoding="utf-8"?>
<calcChain xmlns="http://schemas.openxmlformats.org/spreadsheetml/2006/main">
  <c r="C2" i="5" l="1"/>
  <c r="B1" i="5" l="1"/>
  <c r="B3" i="4"/>
  <c r="B2" i="4"/>
  <c r="B2" i="2"/>
  <c r="B1" i="2"/>
  <c r="B3" i="3"/>
  <c r="B2" i="3"/>
</calcChain>
</file>

<file path=xl/sharedStrings.xml><?xml version="1.0" encoding="utf-8"?>
<sst xmlns="http://schemas.openxmlformats.org/spreadsheetml/2006/main" count="268" uniqueCount="208">
  <si>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</si>
  <si>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</si>
  <si>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</si>
  <si>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</si>
  <si>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</si>
  <si>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</si>
  <si>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</si>
  <si>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</si>
  <si>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</si>
  <si>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</si>
  <si>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</si>
  <si>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</si>
  <si>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</si>
  <si>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</si>
  <si>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</si>
  <si>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</si>
  <si>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</si>
  <si>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</si>
  <si>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</si>
  <si>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</si>
  <si>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</si>
  <si>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</si>
  <si>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</si>
  <si>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</si>
  <si>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</si>
  <si>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</si>
  <si>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</si>
  <si>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</si>
  <si>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</si>
  <si>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</si>
  <si>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</si>
  <si>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</si>
  <si>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</si>
  <si>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</si>
  <si>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</si>
  <si>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</si>
  <si>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</si>
  <si>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</si>
  <si>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</si>
  <si>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</si>
  <si>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</si>
  <si>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</si>
  <si>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</si>
  <si>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</si>
  <si>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</si>
  <si>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</si>
  <si>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</si>
  <si>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</si>
  <si>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</si>
  <si>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</si>
  <si>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</si>
  <si>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</si>
  <si>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</si>
  <si>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</si>
  <si>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</si>
  <si>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</si>
  <si>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</si>
  <si>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</si>
  <si>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</si>
  <si>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</si>
  <si>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</si>
  <si>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</si>
  <si>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</si>
  <si>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</si>
  <si>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</si>
  <si>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</si>
  <si>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</si>
  <si>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</si>
  <si>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</si>
  <si>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</si>
  <si>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</si>
  <si>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</si>
  <si>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</si>
  <si>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</si>
  <si>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</si>
  <si>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</si>
  <si>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</si>
  <si>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</si>
  <si>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</si>
  <si>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</si>
  <si>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</si>
  <si>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</si>
  <si>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</si>
  <si>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</si>
  <si>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</si>
  <si>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</si>
  <si>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</si>
  <si>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</si>
  <si>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</si>
  <si>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</si>
  <si>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</si>
  <si>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</si>
  <si>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</si>
  <si>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</si>
  <si>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</si>
  <si>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</si>
  <si>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</si>
  <si>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</si>
  <si>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</si>
  <si>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</si>
  <si>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</si>
  <si>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</si>
  <si>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</si>
  <si>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</si>
  <si>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</si>
  <si>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</si>
  <si>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</si>
  <si>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</si>
  <si>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</si>
  <si>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</si>
  <si>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</si>
  <si>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</si>
  <si>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</si>
  <si>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</si>
  <si>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</si>
  <si>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</si>
  <si>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</si>
  <si>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</si>
  <si>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</si>
  <si>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</si>
  <si>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</si>
  <si>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</si>
  <si>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</si>
  <si>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</si>
  <si>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</si>
  <si>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</si>
  <si>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</si>
  <si>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</si>
  <si>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</si>
  <si>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</si>
  <si>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</si>
  <si>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</si>
  <si>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</si>
  <si>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</si>
  <si>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</si>
  <si>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</si>
  <si>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</si>
  <si>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</si>
  <si>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</si>
  <si>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</si>
  <si>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</si>
  <si>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</si>
  <si>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</si>
  <si>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</si>
  <si>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</si>
  <si>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</si>
  <si>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</si>
  <si>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</si>
  <si>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</si>
  <si>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</si>
  <si>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</si>
  <si>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</si>
  <si>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</si>
  <si>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</si>
  <si>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</si>
  <si>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</si>
  <si>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</si>
  <si>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</si>
  <si>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</si>
  <si>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</si>
  <si>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</si>
  <si>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</si>
  <si>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</si>
  <si>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</si>
  <si>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</si>
  <si>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</si>
  <si>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</si>
  <si>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</si>
  <si>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</si>
  <si>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</si>
  <si>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</si>
  <si>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</si>
  <si>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</si>
  <si>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</si>
  <si>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</si>
  <si>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</si>
  <si>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</si>
  <si>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</si>
  <si>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</si>
  <si>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</si>
  <si>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</si>
  <si>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</si>
  <si>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</si>
  <si>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</si>
  <si>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</si>
  <si>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</si>
  <si>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</si>
  <si>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</si>
  <si>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</si>
  <si>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</si>
  <si>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</si>
  <si>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</si>
  <si>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</si>
  <si>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</si>
  <si>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</si>
  <si>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სს "ხალიკ ბანკი საქართველო"</t>
  </si>
  <si>
    <t>ივანე ვახტანგიშვილი - სამეთვალყურეო საბჭოს თავმჯდომარე</t>
  </si>
  <si>
    <t>ანნა ბოროდოვიცინა- სამეთვალყურეო საბჭოს წევრი</t>
  </si>
  <si>
    <t>ნიკოლოზ გეგუჩაძე - გენერალური დირექტორი</t>
  </si>
  <si>
    <t>კონსტანტინე გორდეზიანი - გენერალური დირექტორის მოადგილე</t>
  </si>
  <si>
    <t>შოთა ჭყოიძე - გენერალური დირექტორის მოადგილე</t>
  </si>
  <si>
    <t>მარინა ტანკაროვა- გენერალური დირექტორის მოადგილე</t>
  </si>
  <si>
    <t>სს "ყაზახეთის სახალხო ბანკი" - 100%</t>
  </si>
  <si>
    <t xml:space="preserve">თარიღი:   </t>
  </si>
  <si>
    <t>ნინო მეფარიშვილი - გენერალური დირექტორის მოადგილე</t>
  </si>
  <si>
    <t>ასლან ტალპაკოვი - სამეთვალყურეო საბჭოს წევრი</t>
  </si>
  <si>
    <t>ტიმურ ყულიბაევი - 36.77%</t>
  </si>
  <si>
    <t>დინარა ყულიბაევა - 36.77%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</si>
</sst>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#,##0;[Red]#,##0"/>
    <numFmt numFmtId="166" formatCode="mm/d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7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9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9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9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9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9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left" indent="1"/>
    </xf>
    <xf numFmtId="0" fontId="9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9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/>
    <xf numFmtId="0" fontId="4" fillId="0" borderId="2" xfId="0" applyFont="1" applyFill="1" applyBorder="1"/>
    <xf numFmtId="0" fontId="6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7" fillId="0" borderId="0" xfId="0" applyFont="1" applyFill="1" applyBorder="1" applyAlignment="1">
      <alignment horizontal="left" indent="2"/>
    </xf>
    <xf numFmtId="0" fontId="9" fillId="0" borderId="1" xfId="1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9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7" xfId="0" applyNumberFormat="1" applyFont="1" applyFill="1" applyBorder="1" applyAlignment="1" applyProtection="1">
      <alignment horizontal="left" vertical="center" indent="1"/>
    </xf>
    <xf numFmtId="38" fontId="4" fillId="2" borderId="9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6" fillId="0" borderId="10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/>
    </xf>
    <xf numFmtId="38" fontId="4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1" xfId="0" applyFont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9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4" fillId="0" borderId="15" xfId="0" applyFont="1" applyFill="1" applyBorder="1" applyAlignment="1">
      <alignment horizontal="left" vertical="center" indent="1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 wrapText="1" indent="2"/>
    </xf>
    <xf numFmtId="0" fontId="15" fillId="0" borderId="18" xfId="0" applyFont="1" applyFill="1" applyBorder="1" applyAlignment="1"/>
    <xf numFmtId="0" fontId="15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 indent="1"/>
    </xf>
    <xf numFmtId="0" fontId="14" fillId="0" borderId="19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left" wrapText="1" indent="1"/>
    </xf>
    <xf numFmtId="0" fontId="14" fillId="0" borderId="21" xfId="0" applyFont="1" applyFill="1" applyBorder="1" applyAlignment="1">
      <alignment horizontal="left" indent="1"/>
    </xf>
    <xf numFmtId="0" fontId="15" fillId="0" borderId="22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 indent="1"/>
    </xf>
    <xf numFmtId="0" fontId="15" fillId="0" borderId="1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 wrapText="1" indent="1"/>
    </xf>
    <xf numFmtId="0" fontId="15" fillId="0" borderId="18" xfId="0" applyFont="1" applyFill="1" applyBorder="1" applyAlignment="1">
      <alignment horizontal="left" inden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indent="1"/>
    </xf>
    <xf numFmtId="0" fontId="14" fillId="0" borderId="21" xfId="0" applyFont="1" applyFill="1" applyBorder="1" applyAlignment="1">
      <alignment horizontal="left" vertical="center" indent="1"/>
    </xf>
    <xf numFmtId="0" fontId="15" fillId="0" borderId="22" xfId="0" applyFont="1" applyFill="1" applyBorder="1" applyAlignment="1"/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38" fontId="14" fillId="0" borderId="18" xfId="0" applyNumberFormat="1" applyFont="1" applyFill="1" applyBorder="1" applyAlignment="1" applyProtection="1">
      <alignment horizontal="right"/>
      <protection locked="0"/>
    </xf>
    <xf numFmtId="38" fontId="14" fillId="0" borderId="25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>
      <alignment horizontal="right"/>
    </xf>
    <xf numFmtId="38" fontId="14" fillId="2" borderId="18" xfId="0" applyNumberFormat="1" applyFont="1" applyFill="1" applyBorder="1" applyAlignment="1">
      <alignment horizontal="right"/>
    </xf>
    <xf numFmtId="38" fontId="14" fillId="2" borderId="25" xfId="0" applyNumberFormat="1" applyFont="1" applyFill="1" applyBorder="1" applyAlignment="1" applyProtection="1">
      <alignment horizontal="right"/>
    </xf>
    <xf numFmtId="38" fontId="14" fillId="3" borderId="25" xfId="0" applyNumberFormat="1" applyFont="1" applyFill="1" applyBorder="1" applyAlignment="1" applyProtection="1">
      <alignment horizontal="right"/>
      <protection locked="0"/>
    </xf>
    <xf numFmtId="38" fontId="14" fillId="2" borderId="18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 applyProtection="1">
      <alignment horizontal="right"/>
      <protection locked="0"/>
    </xf>
    <xf numFmtId="38" fontId="14" fillId="0" borderId="20" xfId="0" applyNumberFormat="1" applyFont="1" applyFill="1" applyBorder="1" applyAlignment="1" applyProtection="1">
      <alignment horizontal="right"/>
      <protection locked="0"/>
    </xf>
    <xf numFmtId="38" fontId="14" fillId="2" borderId="26" xfId="0" applyNumberFormat="1" applyFont="1" applyFill="1" applyBorder="1" applyAlignment="1">
      <alignment horizontal="right"/>
    </xf>
    <xf numFmtId="38" fontId="14" fillId="2" borderId="22" xfId="0" applyNumberFormat="1" applyFont="1" applyFill="1" applyBorder="1" applyAlignment="1">
      <alignment horizontal="right"/>
    </xf>
    <xf numFmtId="38" fontId="14" fillId="2" borderId="27" xfId="0" applyNumberFormat="1" applyFont="1" applyFill="1" applyBorder="1" applyAlignment="1">
      <alignment horizontal="right"/>
    </xf>
    <xf numFmtId="38" fontId="14" fillId="0" borderId="16" xfId="0" applyNumberFormat="1" applyFont="1" applyFill="1" applyBorder="1" applyAlignment="1" applyProtection="1">
      <alignment horizontal="right"/>
      <protection locked="0"/>
    </xf>
    <xf numFmtId="38" fontId="14" fillId="3" borderId="24" xfId="0" applyNumberFormat="1" applyFont="1" applyFill="1" applyBorder="1" applyAlignment="1" applyProtection="1">
      <alignment horizontal="right"/>
      <protection locked="0"/>
    </xf>
    <xf numFmtId="38" fontId="14" fillId="0" borderId="23" xfId="0" applyNumberFormat="1" applyFont="1" applyFill="1" applyBorder="1" applyAlignment="1" applyProtection="1">
      <alignment horizontal="right"/>
      <protection locked="0"/>
    </xf>
    <xf numFmtId="38" fontId="14" fillId="2" borderId="28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>
      <alignment horizontal="right"/>
    </xf>
    <xf numFmtId="38" fontId="14" fillId="0" borderId="25" xfId="0" applyNumberFormat="1" applyFont="1" applyFill="1" applyBorder="1" applyAlignment="1">
      <alignment horizontal="right"/>
    </xf>
    <xf numFmtId="38" fontId="14" fillId="2" borderId="20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166" fontId="4" fillId="0" borderId="0" xfId="0" applyNumberFormat="1" applyFont="1" applyFill="1" applyBorder="1" applyAlignment="1" applyProtection="1">
      <alignment horizontal="left"/>
    </xf>
    <xf numFmtId="0" fontId="4" fillId="4" borderId="7" xfId="0" applyFont="1" applyFill="1" applyBorder="1" applyProtection="1">
      <protection locked="0"/>
    </xf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9" fillId="0" borderId="2" xfId="0" applyFont="1" applyBorder="1" applyAlignment="1">
      <alignment wrapText="1"/>
    </xf>
    <xf numFmtId="0" fontId="4" fillId="0" borderId="4" xfId="0" applyFont="1" applyBorder="1" applyAlignment="1"/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tabSelected="1" topLeftCell="A16" zoomScaleNormal="100" workbookViewId="0">
      <selection activeCell="C7" sqref="C7:H41"/>
    </sheetView>
  </sheetViews>
  <sheetFormatPr defaultRowHeight="15" x14ac:dyDescent="0.3"/>
  <cols>
    <col min="1" max="1" width="5.7109375" style="1" customWidth="1"/>
    <col min="2" max="2" width="45.140625" style="1" customWidth="1"/>
    <col min="3" max="3" width="14.140625" style="1" customWidth="1"/>
    <col min="4" max="4" width="15.5703125" style="1" customWidth="1"/>
    <col min="5" max="5" width="15.28515625" style="1" customWidth="1"/>
    <col min="6" max="6" width="14.85546875" style="1" bestFit="1" customWidth="1"/>
    <col min="7" max="7" width="14.42578125" style="1" bestFit="1" customWidth="1"/>
    <col min="8" max="8" width="15.140625" style="1" customWidth="1"/>
    <col min="9" max="16384" width="9.140625" style="1"/>
  </cols>
  <sheetData>
    <row r="1" spans="1:26" ht="19.5" x14ac:dyDescent="0.35">
      <c r="B1" s="151"/>
      <c r="C1" s="151"/>
      <c r="D1" s="151"/>
      <c r="E1" s="151"/>
      <c r="F1" s="151"/>
      <c r="G1" s="151"/>
      <c r="H1" s="151"/>
    </row>
    <row r="2" spans="1:26" x14ac:dyDescent="0.3">
      <c r="A2" s="2" t="s">
        <v>133</v>
      </c>
      <c r="B2" s="3" t="s">
        <v>195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145</v>
      </c>
      <c r="B3" s="4">
        <v>42551</v>
      </c>
      <c r="C3" s="3"/>
      <c r="D3" s="5"/>
      <c r="E3" s="5"/>
      <c r="F3" s="6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7"/>
      <c r="B4" s="8" t="s">
        <v>160</v>
      </c>
      <c r="D4" s="6"/>
      <c r="E4" s="6"/>
      <c r="F4" s="3"/>
      <c r="G4" s="3"/>
      <c r="H4" s="9" t="s">
        <v>134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10"/>
      <c r="B5" s="11"/>
      <c r="C5" s="148" t="s">
        <v>148</v>
      </c>
      <c r="D5" s="148"/>
      <c r="E5" s="148"/>
      <c r="F5" s="149" t="s">
        <v>161</v>
      </c>
      <c r="G5" s="149"/>
      <c r="H5" s="15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2" t="s">
        <v>118</v>
      </c>
      <c r="B6" s="13" t="s">
        <v>142</v>
      </c>
      <c r="C6" s="14" t="s">
        <v>175</v>
      </c>
      <c r="D6" s="14" t="s">
        <v>176</v>
      </c>
      <c r="E6" s="14" t="s">
        <v>177</v>
      </c>
      <c r="F6" s="14" t="s">
        <v>175</v>
      </c>
      <c r="G6" s="14" t="s">
        <v>176</v>
      </c>
      <c r="H6" s="14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2">
        <v>1</v>
      </c>
      <c r="B7" s="15" t="s">
        <v>146</v>
      </c>
      <c r="C7" s="16">
        <v>2915646</v>
      </c>
      <c r="D7" s="16">
        <v>3744482</v>
      </c>
      <c r="E7" s="17">
        <v>6660128</v>
      </c>
      <c r="F7" s="18">
        <v>2500504</v>
      </c>
      <c r="G7" s="16">
        <v>1579029</v>
      </c>
      <c r="H7" s="19">
        <v>4079533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2">
        <v>2</v>
      </c>
      <c r="B8" s="15" t="s">
        <v>164</v>
      </c>
      <c r="C8" s="16">
        <v>4431281</v>
      </c>
      <c r="D8" s="16">
        <v>33861655</v>
      </c>
      <c r="E8" s="17">
        <v>38292936</v>
      </c>
      <c r="F8" s="18">
        <v>2080219</v>
      </c>
      <c r="G8" s="16">
        <v>11909397</v>
      </c>
      <c r="H8" s="19">
        <v>13989616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2">
        <v>3</v>
      </c>
      <c r="B9" s="15" t="s">
        <v>165</v>
      </c>
      <c r="C9" s="16">
        <v>6028387</v>
      </c>
      <c r="D9" s="16">
        <v>13084734</v>
      </c>
      <c r="E9" s="17">
        <v>19113121</v>
      </c>
      <c r="F9" s="18">
        <v>1703441</v>
      </c>
      <c r="G9" s="16">
        <v>4981801</v>
      </c>
      <c r="H9" s="19">
        <v>6685242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2">
        <v>4</v>
      </c>
      <c r="B10" s="15" t="s">
        <v>150</v>
      </c>
      <c r="C10" s="16">
        <v>0</v>
      </c>
      <c r="D10" s="16">
        <v>0</v>
      </c>
      <c r="E10" s="17">
        <v>0</v>
      </c>
      <c r="F10" s="18">
        <v>0</v>
      </c>
      <c r="G10" s="16">
        <v>0</v>
      </c>
      <c r="H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2">
        <v>5</v>
      </c>
      <c r="B11" s="15" t="s">
        <v>151</v>
      </c>
      <c r="C11" s="16">
        <v>16819909</v>
      </c>
      <c r="D11" s="16">
        <v>0</v>
      </c>
      <c r="E11" s="17">
        <v>16819909</v>
      </c>
      <c r="F11" s="18">
        <v>18548281</v>
      </c>
      <c r="G11" s="16">
        <v>0</v>
      </c>
      <c r="H11" s="19">
        <v>18548281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2">
        <v>6.1</v>
      </c>
      <c r="B12" s="20" t="s">
        <v>166</v>
      </c>
      <c r="C12" s="16">
        <v>42204651</v>
      </c>
      <c r="D12" s="16">
        <v>172324601</v>
      </c>
      <c r="E12" s="17">
        <v>214529252</v>
      </c>
      <c r="F12" s="18">
        <v>28782996</v>
      </c>
      <c r="G12" s="16">
        <v>116538451</v>
      </c>
      <c r="H12" s="19">
        <v>145321447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2">
        <v>6.2</v>
      </c>
      <c r="B13" s="20" t="s">
        <v>167</v>
      </c>
      <c r="C13" s="16">
        <v>-2086036</v>
      </c>
      <c r="D13" s="16">
        <v>-7999323.9000000004</v>
      </c>
      <c r="E13" s="17">
        <v>-10085359.9</v>
      </c>
      <c r="F13" s="18">
        <v>-743931.5</v>
      </c>
      <c r="G13" s="16">
        <v>-4433230.3</v>
      </c>
      <c r="H13" s="19">
        <v>-5177161.8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2">
        <v>6</v>
      </c>
      <c r="B14" s="15" t="s">
        <v>168</v>
      </c>
      <c r="C14" s="16">
        <v>40118615</v>
      </c>
      <c r="D14" s="16">
        <v>164325277.09999999</v>
      </c>
      <c r="E14" s="17">
        <v>204443892.09999999</v>
      </c>
      <c r="F14" s="18">
        <v>28039064.5</v>
      </c>
      <c r="G14" s="16">
        <v>112105220.7</v>
      </c>
      <c r="H14" s="19">
        <v>140144285.19999999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2">
        <v>7</v>
      </c>
      <c r="B15" s="15" t="s">
        <v>169</v>
      </c>
      <c r="C15" s="16">
        <v>882556</v>
      </c>
      <c r="D15" s="16">
        <v>1292729</v>
      </c>
      <c r="E15" s="17">
        <v>2175285</v>
      </c>
      <c r="F15" s="18">
        <v>926106</v>
      </c>
      <c r="G15" s="16">
        <v>798330</v>
      </c>
      <c r="H15" s="19">
        <v>1724436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2">
        <v>8</v>
      </c>
      <c r="B16" s="15" t="s">
        <v>158</v>
      </c>
      <c r="C16" s="16">
        <v>1995</v>
      </c>
      <c r="D16" s="16" t="s">
        <v>192</v>
      </c>
      <c r="E16" s="17">
        <v>1995</v>
      </c>
      <c r="F16" s="18">
        <v>0</v>
      </c>
      <c r="G16" s="16" t="s">
        <v>192</v>
      </c>
      <c r="H16" s="1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2">
        <v>9</v>
      </c>
      <c r="B17" s="15" t="s">
        <v>162</v>
      </c>
      <c r="C17" s="16">
        <v>54000</v>
      </c>
      <c r="D17" s="16">
        <v>0</v>
      </c>
      <c r="E17" s="17">
        <v>54000</v>
      </c>
      <c r="F17" s="18">
        <v>54000</v>
      </c>
      <c r="G17" s="16">
        <v>0</v>
      </c>
      <c r="H17" s="19">
        <v>54000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2">
        <v>10</v>
      </c>
      <c r="B18" s="15" t="s">
        <v>159</v>
      </c>
      <c r="C18" s="16">
        <v>13214623</v>
      </c>
      <c r="D18" s="16" t="s">
        <v>192</v>
      </c>
      <c r="E18" s="17">
        <v>13214623</v>
      </c>
      <c r="F18" s="18">
        <v>10517711</v>
      </c>
      <c r="G18" s="16" t="s">
        <v>192</v>
      </c>
      <c r="H18" s="19">
        <v>10517711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2">
        <v>11</v>
      </c>
      <c r="B19" s="15" t="s">
        <v>170</v>
      </c>
      <c r="C19" s="16">
        <v>2033437</v>
      </c>
      <c r="D19" s="16">
        <v>3730566</v>
      </c>
      <c r="E19" s="17">
        <v>5764003</v>
      </c>
      <c r="F19" s="18">
        <v>741219</v>
      </c>
      <c r="G19" s="16">
        <v>297647</v>
      </c>
      <c r="H19" s="19">
        <v>1038866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2">
        <v>12</v>
      </c>
      <c r="B20" s="21" t="s">
        <v>143</v>
      </c>
      <c r="C20" s="16">
        <v>86500449</v>
      </c>
      <c r="D20" s="16">
        <v>220039443.09999999</v>
      </c>
      <c r="E20" s="17">
        <v>306539892.10000002</v>
      </c>
      <c r="F20" s="18">
        <v>65110545.5</v>
      </c>
      <c r="G20" s="16">
        <v>131671424.7</v>
      </c>
      <c r="H20" s="19">
        <v>196781970.19999999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2"/>
      <c r="B21" s="13" t="s">
        <v>139</v>
      </c>
      <c r="C21" s="22"/>
      <c r="D21" s="22"/>
      <c r="E21" s="23"/>
      <c r="F21" s="24"/>
      <c r="G21" s="22"/>
      <c r="H21" s="2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2">
        <v>13</v>
      </c>
      <c r="B22" s="15" t="s">
        <v>136</v>
      </c>
      <c r="C22" s="16">
        <v>2240000</v>
      </c>
      <c r="D22" s="16">
        <v>174109480</v>
      </c>
      <c r="E22" s="17">
        <v>176349480</v>
      </c>
      <c r="F22" s="18">
        <v>0</v>
      </c>
      <c r="G22" s="16">
        <v>85685810</v>
      </c>
      <c r="H22" s="19">
        <v>85685810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2">
        <v>14</v>
      </c>
      <c r="B23" s="15" t="s">
        <v>149</v>
      </c>
      <c r="C23" s="16">
        <v>7550654</v>
      </c>
      <c r="D23" s="16">
        <v>10047626</v>
      </c>
      <c r="E23" s="17">
        <v>17598280</v>
      </c>
      <c r="F23" s="18">
        <v>4256954</v>
      </c>
      <c r="G23" s="16">
        <v>17460091</v>
      </c>
      <c r="H23" s="19">
        <v>21717045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2">
        <v>15</v>
      </c>
      <c r="B24" s="15" t="s">
        <v>171</v>
      </c>
      <c r="C24" s="16">
        <v>1383731</v>
      </c>
      <c r="D24" s="16">
        <v>638866</v>
      </c>
      <c r="E24" s="17">
        <v>2022597</v>
      </c>
      <c r="F24" s="18">
        <v>1054399</v>
      </c>
      <c r="G24" s="16">
        <v>1255825</v>
      </c>
      <c r="H24" s="19">
        <v>2310224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2">
        <v>16</v>
      </c>
      <c r="B25" s="15" t="s">
        <v>137</v>
      </c>
      <c r="C25" s="16">
        <v>13485145</v>
      </c>
      <c r="D25" s="16">
        <v>12282740</v>
      </c>
      <c r="E25" s="17">
        <v>25767885</v>
      </c>
      <c r="F25" s="18">
        <v>6977680</v>
      </c>
      <c r="G25" s="16">
        <v>6885463</v>
      </c>
      <c r="H25" s="19">
        <v>13863143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2">
        <v>17</v>
      </c>
      <c r="B26" s="15" t="s">
        <v>147</v>
      </c>
      <c r="C26" s="22"/>
      <c r="D26" s="22"/>
      <c r="E26" s="17">
        <v>0</v>
      </c>
      <c r="F26" s="24"/>
      <c r="G26" s="22"/>
      <c r="H26" s="1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2">
        <v>18</v>
      </c>
      <c r="B27" s="15" t="s">
        <v>172</v>
      </c>
      <c r="C27" s="16">
        <v>0</v>
      </c>
      <c r="D27" s="16">
        <v>0</v>
      </c>
      <c r="E27" s="17">
        <v>0</v>
      </c>
      <c r="F27" s="18">
        <v>3500000</v>
      </c>
      <c r="G27" s="16">
        <v>0</v>
      </c>
      <c r="H27" s="19">
        <v>3500000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2">
        <v>19</v>
      </c>
      <c r="B28" s="15" t="s">
        <v>173</v>
      </c>
      <c r="C28" s="16">
        <v>175558</v>
      </c>
      <c r="D28" s="16">
        <v>2936044</v>
      </c>
      <c r="E28" s="17">
        <v>3111602</v>
      </c>
      <c r="F28" s="18">
        <v>179499</v>
      </c>
      <c r="G28" s="16">
        <v>1527982</v>
      </c>
      <c r="H28" s="19">
        <v>1707481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2">
        <v>20</v>
      </c>
      <c r="B29" s="15" t="s">
        <v>174</v>
      </c>
      <c r="C29" s="16">
        <v>2146535</v>
      </c>
      <c r="D29" s="16">
        <v>7097764</v>
      </c>
      <c r="E29" s="17">
        <v>9244299</v>
      </c>
      <c r="F29" s="18">
        <v>635010</v>
      </c>
      <c r="G29" s="16">
        <v>1068574</v>
      </c>
      <c r="H29" s="19">
        <v>1703584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2">
        <v>21</v>
      </c>
      <c r="B30" s="15" t="s">
        <v>140</v>
      </c>
      <c r="C30" s="16">
        <v>0</v>
      </c>
      <c r="D30" s="16">
        <v>23423000</v>
      </c>
      <c r="E30" s="17">
        <v>23423000</v>
      </c>
      <c r="F30" s="18">
        <v>0</v>
      </c>
      <c r="G30" s="16">
        <v>22483000</v>
      </c>
      <c r="H30" s="19">
        <v>22483000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2">
        <v>22</v>
      </c>
      <c r="B31" s="21" t="s">
        <v>141</v>
      </c>
      <c r="C31" s="16">
        <v>26981623</v>
      </c>
      <c r="D31" s="16">
        <v>230535520</v>
      </c>
      <c r="E31" s="17">
        <v>257517143</v>
      </c>
      <c r="F31" s="18">
        <v>16603542</v>
      </c>
      <c r="G31" s="16">
        <v>136366745</v>
      </c>
      <c r="H31" s="19">
        <v>152970287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2"/>
      <c r="B32" s="13" t="s">
        <v>152</v>
      </c>
      <c r="C32" s="22"/>
      <c r="D32" s="22"/>
      <c r="E32" s="23"/>
      <c r="F32" s="24"/>
      <c r="G32" s="22"/>
      <c r="H32" s="2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2">
        <v>23</v>
      </c>
      <c r="B33" s="15" t="s">
        <v>153</v>
      </c>
      <c r="C33" s="16">
        <v>48000000</v>
      </c>
      <c r="D33" s="26" t="s">
        <v>192</v>
      </c>
      <c r="E33" s="17">
        <v>48000000</v>
      </c>
      <c r="F33" s="18">
        <v>48000000</v>
      </c>
      <c r="G33" s="26" t="s">
        <v>192</v>
      </c>
      <c r="H33" s="19">
        <v>48000000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2">
        <v>24</v>
      </c>
      <c r="B34" s="15" t="s">
        <v>154</v>
      </c>
      <c r="C34" s="16">
        <v>0</v>
      </c>
      <c r="D34" s="26" t="s">
        <v>192</v>
      </c>
      <c r="E34" s="17">
        <v>0</v>
      </c>
      <c r="F34" s="18">
        <v>0</v>
      </c>
      <c r="G34" s="26" t="s">
        <v>192</v>
      </c>
      <c r="H34" s="1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2">
        <v>25</v>
      </c>
      <c r="B35" s="20" t="s">
        <v>155</v>
      </c>
      <c r="C35" s="16">
        <v>0</v>
      </c>
      <c r="D35" s="26" t="s">
        <v>192</v>
      </c>
      <c r="E35" s="17">
        <v>0</v>
      </c>
      <c r="F35" s="18">
        <v>0</v>
      </c>
      <c r="G35" s="26" t="s">
        <v>192</v>
      </c>
      <c r="H35" s="1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2">
        <v>26</v>
      </c>
      <c r="B36" s="15" t="s">
        <v>138</v>
      </c>
      <c r="C36" s="16">
        <v>0</v>
      </c>
      <c r="D36" s="26" t="s">
        <v>192</v>
      </c>
      <c r="E36" s="17">
        <v>0</v>
      </c>
      <c r="F36" s="18">
        <v>0</v>
      </c>
      <c r="G36" s="26" t="s">
        <v>192</v>
      </c>
      <c r="H36" s="1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2">
        <v>27</v>
      </c>
      <c r="B37" s="15" t="s">
        <v>135</v>
      </c>
      <c r="C37" s="16">
        <v>0</v>
      </c>
      <c r="D37" s="26" t="s">
        <v>192</v>
      </c>
      <c r="E37" s="17">
        <v>0</v>
      </c>
      <c r="F37" s="18">
        <v>0</v>
      </c>
      <c r="G37" s="26" t="s">
        <v>192</v>
      </c>
      <c r="H37" s="19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2">
        <v>28</v>
      </c>
      <c r="B38" s="15" t="s">
        <v>163</v>
      </c>
      <c r="C38" s="16">
        <v>816646</v>
      </c>
      <c r="D38" s="26" t="s">
        <v>192</v>
      </c>
      <c r="E38" s="17">
        <v>816646</v>
      </c>
      <c r="F38" s="18">
        <v>-4396629</v>
      </c>
      <c r="G38" s="26" t="s">
        <v>192</v>
      </c>
      <c r="H38" s="19">
        <v>-4396629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2">
        <v>29</v>
      </c>
      <c r="B39" s="15" t="s">
        <v>144</v>
      </c>
      <c r="C39" s="16">
        <v>206103</v>
      </c>
      <c r="D39" s="26" t="s">
        <v>192</v>
      </c>
      <c r="E39" s="17">
        <v>206103</v>
      </c>
      <c r="F39" s="18">
        <v>208312</v>
      </c>
      <c r="G39" s="26" t="s">
        <v>192</v>
      </c>
      <c r="H39" s="19">
        <v>208312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x14ac:dyDescent="0.3">
      <c r="A40" s="12">
        <v>30</v>
      </c>
      <c r="B40" s="21" t="s">
        <v>156</v>
      </c>
      <c r="C40" s="16">
        <v>49022749</v>
      </c>
      <c r="D40" s="26" t="s">
        <v>192</v>
      </c>
      <c r="E40" s="17">
        <v>49022749</v>
      </c>
      <c r="F40" s="18">
        <v>43811683</v>
      </c>
      <c r="G40" s="26" t="s">
        <v>192</v>
      </c>
      <c r="H40" s="19">
        <v>43811683</v>
      </c>
    </row>
    <row r="41" spans="1:58" ht="15.75" thickBot="1" x14ac:dyDescent="0.35">
      <c r="A41" s="27">
        <v>31</v>
      </c>
      <c r="B41" s="28" t="s">
        <v>157</v>
      </c>
      <c r="C41" s="29">
        <v>76004372</v>
      </c>
      <c r="D41" s="29">
        <v>230535520</v>
      </c>
      <c r="E41" s="30">
        <v>306539892</v>
      </c>
      <c r="F41" s="31">
        <v>60415225</v>
      </c>
      <c r="G41" s="29">
        <v>136366745</v>
      </c>
      <c r="H41" s="32">
        <v>196781970</v>
      </c>
    </row>
    <row r="42" spans="1:58" x14ac:dyDescent="0.3">
      <c r="A42" s="33"/>
      <c r="B42" s="3"/>
      <c r="C42" s="3"/>
      <c r="D42" s="3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3"/>
      <c r="B43" s="35" t="s">
        <v>132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49" zoomScaleNormal="100" workbookViewId="0">
      <selection activeCell="C8" sqref="C8:H67"/>
    </sheetView>
  </sheetViews>
  <sheetFormatPr defaultRowHeight="15" x14ac:dyDescent="0.3"/>
  <cols>
    <col min="1" max="1" width="7.7109375" style="36" bestFit="1" customWidth="1"/>
    <col min="2" max="2" width="49.42578125" style="36" customWidth="1"/>
    <col min="3" max="3" width="14.28515625" style="36" customWidth="1"/>
    <col min="4" max="4" width="14.140625" style="36" customWidth="1"/>
    <col min="5" max="5" width="13.42578125" style="36" bestFit="1" customWidth="1"/>
    <col min="6" max="6" width="12.5703125" style="37" bestFit="1" customWidth="1"/>
    <col min="7" max="7" width="12.7109375" style="37" bestFit="1" customWidth="1"/>
    <col min="8" max="8" width="13.28515625" style="37" bestFit="1" customWidth="1"/>
    <col min="9" max="16384" width="9.140625" style="37"/>
  </cols>
  <sheetData>
    <row r="1" spans="1:8" x14ac:dyDescent="0.3">
      <c r="D1" s="152"/>
      <c r="E1" s="153"/>
      <c r="F1" s="153"/>
      <c r="G1" s="153"/>
      <c r="H1" s="153"/>
    </row>
    <row r="2" spans="1:8" x14ac:dyDescent="0.3">
      <c r="A2" s="7" t="s">
        <v>133</v>
      </c>
      <c r="B2" s="38" t="str">
        <f>'RC'!B2</f>
        <v>სს "ხალიკ ბანკი საქართველო"</v>
      </c>
      <c r="C2" s="3"/>
      <c r="D2" s="3"/>
      <c r="E2" s="3"/>
      <c r="H2" s="3"/>
    </row>
    <row r="3" spans="1:8" x14ac:dyDescent="0.3">
      <c r="A3" s="7" t="s">
        <v>145</v>
      </c>
      <c r="B3" s="146">
        <f>'RC'!B3</f>
        <v>42551</v>
      </c>
      <c r="C3" s="3"/>
      <c r="D3" s="3"/>
      <c r="E3" s="3"/>
      <c r="H3" s="1"/>
    </row>
    <row r="4" spans="1:8" ht="15.75" thickBot="1" x14ac:dyDescent="0.35">
      <c r="A4" s="39"/>
      <c r="B4" s="40" t="s">
        <v>72</v>
      </c>
      <c r="C4" s="3"/>
      <c r="D4" s="3"/>
      <c r="E4" s="3"/>
      <c r="H4" s="41" t="s">
        <v>134</v>
      </c>
    </row>
    <row r="5" spans="1:8" ht="18" x14ac:dyDescent="0.35">
      <c r="A5" s="100"/>
      <c r="B5" s="101"/>
      <c r="C5" s="149" t="s">
        <v>148</v>
      </c>
      <c r="D5" s="154"/>
      <c r="E5" s="154"/>
      <c r="F5" s="149" t="s">
        <v>161</v>
      </c>
      <c r="G5" s="154"/>
      <c r="H5" s="155"/>
    </row>
    <row r="6" spans="1:8" s="143" customFormat="1" ht="12.75" x14ac:dyDescent="0.2">
      <c r="A6" s="100" t="s">
        <v>118</v>
      </c>
      <c r="B6" s="101"/>
      <c r="C6" s="121" t="s">
        <v>175</v>
      </c>
      <c r="D6" s="121" t="s">
        <v>191</v>
      </c>
      <c r="E6" s="122" t="s">
        <v>177</v>
      </c>
      <c r="F6" s="121" t="s">
        <v>175</v>
      </c>
      <c r="G6" s="121" t="s">
        <v>191</v>
      </c>
      <c r="H6" s="122" t="s">
        <v>177</v>
      </c>
    </row>
    <row r="7" spans="1:8" s="143" customFormat="1" ht="12.75" x14ac:dyDescent="0.2">
      <c r="A7" s="102"/>
      <c r="B7" s="103" t="s">
        <v>67</v>
      </c>
      <c r="C7" s="123"/>
      <c r="D7" s="123"/>
      <c r="E7" s="124"/>
      <c r="F7" s="123"/>
      <c r="G7" s="123"/>
      <c r="H7" s="124"/>
    </row>
    <row r="8" spans="1:8" s="143" customFormat="1" ht="25.5" x14ac:dyDescent="0.2">
      <c r="A8" s="102">
        <v>1</v>
      </c>
      <c r="B8" s="104" t="s">
        <v>77</v>
      </c>
      <c r="C8" s="123">
        <v>82478</v>
      </c>
      <c r="D8" s="123">
        <v>40134</v>
      </c>
      <c r="E8" s="125">
        <v>122612</v>
      </c>
      <c r="F8" s="123">
        <v>138974</v>
      </c>
      <c r="G8" s="123">
        <v>74289</v>
      </c>
      <c r="H8" s="125">
        <v>213263</v>
      </c>
    </row>
    <row r="9" spans="1:8" s="143" customFormat="1" ht="12.75" x14ac:dyDescent="0.2">
      <c r="A9" s="102">
        <v>2</v>
      </c>
      <c r="B9" s="104" t="s">
        <v>78</v>
      </c>
      <c r="C9" s="126">
        <v>2840895</v>
      </c>
      <c r="D9" s="126">
        <v>8631658</v>
      </c>
      <c r="E9" s="125">
        <v>11472553</v>
      </c>
      <c r="F9" s="126">
        <v>1530150</v>
      </c>
      <c r="G9" s="126">
        <v>5943510</v>
      </c>
      <c r="H9" s="125">
        <v>7473660</v>
      </c>
    </row>
    <row r="10" spans="1:8" s="143" customFormat="1" ht="12.75" x14ac:dyDescent="0.2">
      <c r="A10" s="102">
        <v>2.1</v>
      </c>
      <c r="B10" s="105" t="s">
        <v>79</v>
      </c>
      <c r="C10" s="123">
        <v>0</v>
      </c>
      <c r="D10" s="123">
        <v>0</v>
      </c>
      <c r="E10" s="125">
        <v>0</v>
      </c>
      <c r="F10" s="123">
        <v>0</v>
      </c>
      <c r="G10" s="123">
        <v>0</v>
      </c>
      <c r="H10" s="125">
        <v>0</v>
      </c>
    </row>
    <row r="11" spans="1:8" s="143" customFormat="1" ht="25.5" x14ac:dyDescent="0.2">
      <c r="A11" s="102">
        <v>2.2000000000000002</v>
      </c>
      <c r="B11" s="105" t="s">
        <v>178</v>
      </c>
      <c r="C11" s="123">
        <v>1563871</v>
      </c>
      <c r="D11" s="123">
        <v>4545753.5199999996</v>
      </c>
      <c r="E11" s="125">
        <v>6109624.5199999996</v>
      </c>
      <c r="F11" s="123">
        <v>706501</v>
      </c>
      <c r="G11" s="123">
        <v>3421314</v>
      </c>
      <c r="H11" s="125">
        <v>4127815</v>
      </c>
    </row>
    <row r="12" spans="1:8" s="143" customFormat="1" ht="12.75" x14ac:dyDescent="0.2">
      <c r="A12" s="102">
        <v>2.2999999999999998</v>
      </c>
      <c r="B12" s="105" t="s">
        <v>80</v>
      </c>
      <c r="C12" s="123"/>
      <c r="D12" s="123">
        <v>108283</v>
      </c>
      <c r="E12" s="125">
        <v>108283</v>
      </c>
      <c r="F12" s="123"/>
      <c r="G12" s="123"/>
      <c r="H12" s="125">
        <v>0</v>
      </c>
    </row>
    <row r="13" spans="1:8" s="143" customFormat="1" ht="25.5" x14ac:dyDescent="0.2">
      <c r="A13" s="102">
        <v>2.4</v>
      </c>
      <c r="B13" s="105" t="s">
        <v>179</v>
      </c>
      <c r="C13" s="123"/>
      <c r="D13" s="123">
        <v>284396.48</v>
      </c>
      <c r="E13" s="125">
        <v>284396.48</v>
      </c>
      <c r="F13" s="123"/>
      <c r="G13" s="123">
        <v>64541</v>
      </c>
      <c r="H13" s="125">
        <v>64541</v>
      </c>
    </row>
    <row r="14" spans="1:8" s="143" customFormat="1" ht="12.75" x14ac:dyDescent="0.2">
      <c r="A14" s="102">
        <v>2.5</v>
      </c>
      <c r="B14" s="105" t="s">
        <v>81</v>
      </c>
      <c r="C14" s="123">
        <v>186567</v>
      </c>
      <c r="D14" s="123">
        <v>789541</v>
      </c>
      <c r="E14" s="125">
        <v>976108</v>
      </c>
      <c r="F14" s="123">
        <v>57506</v>
      </c>
      <c r="G14" s="123">
        <v>308060</v>
      </c>
      <c r="H14" s="125">
        <v>365566</v>
      </c>
    </row>
    <row r="15" spans="1:8" s="143" customFormat="1" ht="25.5" x14ac:dyDescent="0.2">
      <c r="A15" s="102">
        <v>2.6</v>
      </c>
      <c r="B15" s="105" t="s">
        <v>82</v>
      </c>
      <c r="C15" s="123">
        <v>9441</v>
      </c>
      <c r="D15" s="123">
        <v>310079</v>
      </c>
      <c r="E15" s="125">
        <v>319520</v>
      </c>
      <c r="F15" s="123">
        <v>2123</v>
      </c>
      <c r="G15" s="123">
        <v>259965</v>
      </c>
      <c r="H15" s="125">
        <v>262088</v>
      </c>
    </row>
    <row r="16" spans="1:8" s="143" customFormat="1" ht="25.5" x14ac:dyDescent="0.2">
      <c r="A16" s="102">
        <v>2.7</v>
      </c>
      <c r="B16" s="105" t="s">
        <v>83</v>
      </c>
      <c r="C16" s="123"/>
      <c r="D16" s="123"/>
      <c r="E16" s="125">
        <v>0</v>
      </c>
      <c r="F16" s="123"/>
      <c r="G16" s="123">
        <v>7698</v>
      </c>
      <c r="H16" s="125">
        <v>7698</v>
      </c>
    </row>
    <row r="17" spans="1:8" s="143" customFormat="1" ht="12.75" x14ac:dyDescent="0.2">
      <c r="A17" s="102">
        <v>2.8</v>
      </c>
      <c r="B17" s="105" t="s">
        <v>84</v>
      </c>
      <c r="C17" s="123">
        <v>996728</v>
      </c>
      <c r="D17" s="123">
        <v>2202721</v>
      </c>
      <c r="E17" s="125">
        <v>3199449</v>
      </c>
      <c r="F17" s="123">
        <v>748663</v>
      </c>
      <c r="G17" s="123">
        <v>1765540</v>
      </c>
      <c r="H17" s="125">
        <v>2514203</v>
      </c>
    </row>
    <row r="18" spans="1:8" s="143" customFormat="1" ht="12.75" x14ac:dyDescent="0.2">
      <c r="A18" s="102">
        <v>2.9</v>
      </c>
      <c r="B18" s="105" t="s">
        <v>85</v>
      </c>
      <c r="C18" s="123">
        <v>84288</v>
      </c>
      <c r="D18" s="123">
        <v>390884</v>
      </c>
      <c r="E18" s="125">
        <v>475172</v>
      </c>
      <c r="F18" s="123">
        <v>15357</v>
      </c>
      <c r="G18" s="123">
        <v>116392</v>
      </c>
      <c r="H18" s="125">
        <v>131749</v>
      </c>
    </row>
    <row r="19" spans="1:8" s="143" customFormat="1" ht="25.5" x14ac:dyDescent="0.2">
      <c r="A19" s="102">
        <v>3</v>
      </c>
      <c r="B19" s="104" t="s">
        <v>180</v>
      </c>
      <c r="C19" s="123">
        <v>167769</v>
      </c>
      <c r="D19" s="123">
        <v>311932</v>
      </c>
      <c r="E19" s="125">
        <v>479701</v>
      </c>
      <c r="F19" s="123">
        <v>44180</v>
      </c>
      <c r="G19" s="123">
        <v>175352</v>
      </c>
      <c r="H19" s="125">
        <v>219532</v>
      </c>
    </row>
    <row r="20" spans="1:8" s="143" customFormat="1" ht="25.5" x14ac:dyDescent="0.2">
      <c r="A20" s="102">
        <v>4</v>
      </c>
      <c r="B20" s="104" t="s">
        <v>68</v>
      </c>
      <c r="C20" s="123">
        <v>967603</v>
      </c>
      <c r="D20" s="123">
        <v>0</v>
      </c>
      <c r="E20" s="125">
        <v>967603</v>
      </c>
      <c r="F20" s="123">
        <v>888859</v>
      </c>
      <c r="G20" s="123">
        <v>0</v>
      </c>
      <c r="H20" s="125">
        <v>888859</v>
      </c>
    </row>
    <row r="21" spans="1:8" s="143" customFormat="1" ht="12.75" x14ac:dyDescent="0.2">
      <c r="A21" s="102">
        <v>5</v>
      </c>
      <c r="B21" s="104" t="s">
        <v>86</v>
      </c>
      <c r="C21" s="123">
        <v>65042</v>
      </c>
      <c r="D21" s="123">
        <v>28133</v>
      </c>
      <c r="E21" s="125">
        <v>93175</v>
      </c>
      <c r="F21" s="123">
        <v>35769</v>
      </c>
      <c r="G21" s="123">
        <v>15161</v>
      </c>
      <c r="H21" s="125">
        <v>50930</v>
      </c>
    </row>
    <row r="22" spans="1:8" s="143" customFormat="1" ht="12.75" x14ac:dyDescent="0.2">
      <c r="A22" s="102">
        <v>6</v>
      </c>
      <c r="B22" s="106" t="s">
        <v>181</v>
      </c>
      <c r="C22" s="126">
        <v>4123787</v>
      </c>
      <c r="D22" s="126">
        <v>9011857</v>
      </c>
      <c r="E22" s="125">
        <v>13135644</v>
      </c>
      <c r="F22" s="126">
        <v>2637932</v>
      </c>
      <c r="G22" s="126">
        <v>6208312</v>
      </c>
      <c r="H22" s="125">
        <v>8846244</v>
      </c>
    </row>
    <row r="23" spans="1:8" s="143" customFormat="1" ht="12.75" x14ac:dyDescent="0.2">
      <c r="A23" s="102"/>
      <c r="B23" s="103" t="s">
        <v>98</v>
      </c>
      <c r="C23" s="123"/>
      <c r="D23" s="123"/>
      <c r="E23" s="124"/>
      <c r="F23" s="123"/>
      <c r="G23" s="123"/>
      <c r="H23" s="124"/>
    </row>
    <row r="24" spans="1:8" s="143" customFormat="1" ht="25.5" x14ac:dyDescent="0.2">
      <c r="A24" s="102">
        <v>7</v>
      </c>
      <c r="B24" s="104" t="s">
        <v>87</v>
      </c>
      <c r="C24" s="123">
        <v>256450</v>
      </c>
      <c r="D24" s="123">
        <v>142781</v>
      </c>
      <c r="E24" s="127">
        <v>399231</v>
      </c>
      <c r="F24" s="123">
        <v>251449</v>
      </c>
      <c r="G24" s="123">
        <v>133520</v>
      </c>
      <c r="H24" s="127">
        <v>384969</v>
      </c>
    </row>
    <row r="25" spans="1:8" s="143" customFormat="1" ht="12.75" x14ac:dyDescent="0.2">
      <c r="A25" s="102">
        <v>8</v>
      </c>
      <c r="B25" s="104" t="s">
        <v>88</v>
      </c>
      <c r="C25" s="123">
        <v>107132</v>
      </c>
      <c r="D25" s="123">
        <v>216322</v>
      </c>
      <c r="E25" s="127">
        <v>323454</v>
      </c>
      <c r="F25" s="123">
        <v>110448</v>
      </c>
      <c r="G25" s="123">
        <v>203498</v>
      </c>
      <c r="H25" s="127">
        <v>313946</v>
      </c>
    </row>
    <row r="26" spans="1:8" s="143" customFormat="1" ht="12.75" x14ac:dyDescent="0.2">
      <c r="A26" s="102">
        <v>9</v>
      </c>
      <c r="B26" s="104" t="s">
        <v>182</v>
      </c>
      <c r="C26" s="123">
        <v>2147</v>
      </c>
      <c r="D26" s="123">
        <v>3019612</v>
      </c>
      <c r="E26" s="127">
        <v>3021759</v>
      </c>
      <c r="F26" s="123">
        <v>29937</v>
      </c>
      <c r="G26" s="123">
        <v>2153558</v>
      </c>
      <c r="H26" s="127">
        <v>2183495</v>
      </c>
    </row>
    <row r="27" spans="1:8" s="143" customFormat="1" ht="25.5" x14ac:dyDescent="0.2">
      <c r="A27" s="102">
        <v>10</v>
      </c>
      <c r="B27" s="104" t="s">
        <v>183</v>
      </c>
      <c r="C27" s="123">
        <v>0</v>
      </c>
      <c r="D27" s="123">
        <v>0</v>
      </c>
      <c r="E27" s="127">
        <v>0</v>
      </c>
      <c r="F27" s="123">
        <v>0</v>
      </c>
      <c r="G27" s="123">
        <v>0</v>
      </c>
      <c r="H27" s="127">
        <v>0</v>
      </c>
    </row>
    <row r="28" spans="1:8" s="143" customFormat="1" ht="12.75" x14ac:dyDescent="0.2">
      <c r="A28" s="102">
        <v>11</v>
      </c>
      <c r="B28" s="104" t="s">
        <v>89</v>
      </c>
      <c r="C28" s="123">
        <v>169780</v>
      </c>
      <c r="D28" s="123">
        <v>0</v>
      </c>
      <c r="E28" s="127">
        <v>169780</v>
      </c>
      <c r="F28" s="123">
        <v>59903</v>
      </c>
      <c r="G28" s="123">
        <v>0</v>
      </c>
      <c r="H28" s="127">
        <v>59903</v>
      </c>
    </row>
    <row r="29" spans="1:8" s="143" customFormat="1" ht="12.75" x14ac:dyDescent="0.2">
      <c r="A29" s="102">
        <v>12</v>
      </c>
      <c r="B29" s="104" t="s">
        <v>99</v>
      </c>
      <c r="C29" s="123">
        <v>440110</v>
      </c>
      <c r="D29" s="123">
        <v>28101</v>
      </c>
      <c r="E29" s="127">
        <v>468211</v>
      </c>
      <c r="F29" s="123">
        <v>20084</v>
      </c>
      <c r="G29" s="123">
        <v>29889</v>
      </c>
      <c r="H29" s="127">
        <v>49973</v>
      </c>
    </row>
    <row r="30" spans="1:8" s="143" customFormat="1" ht="12.75" x14ac:dyDescent="0.2">
      <c r="A30" s="102">
        <v>13</v>
      </c>
      <c r="B30" s="107" t="s">
        <v>100</v>
      </c>
      <c r="C30" s="126">
        <v>975619</v>
      </c>
      <c r="D30" s="126">
        <v>3406816</v>
      </c>
      <c r="E30" s="127">
        <v>4382435</v>
      </c>
      <c r="F30" s="126">
        <v>471821</v>
      </c>
      <c r="G30" s="126">
        <v>2520465</v>
      </c>
      <c r="H30" s="127">
        <v>2992286</v>
      </c>
    </row>
    <row r="31" spans="1:8" s="143" customFormat="1" ht="12.75" x14ac:dyDescent="0.2">
      <c r="A31" s="102">
        <v>14</v>
      </c>
      <c r="B31" s="107" t="s">
        <v>73</v>
      </c>
      <c r="C31" s="126">
        <v>3148168</v>
      </c>
      <c r="D31" s="126">
        <v>5605041</v>
      </c>
      <c r="E31" s="125">
        <v>8753209</v>
      </c>
      <c r="F31" s="126">
        <v>2166111</v>
      </c>
      <c r="G31" s="126">
        <v>3687847</v>
      </c>
      <c r="H31" s="125">
        <v>5853958</v>
      </c>
    </row>
    <row r="32" spans="1:8" s="143" customFormat="1" ht="12.75" x14ac:dyDescent="0.2">
      <c r="A32" s="102"/>
      <c r="B32" s="103"/>
      <c r="C32" s="123"/>
      <c r="D32" s="123"/>
      <c r="E32" s="124"/>
      <c r="F32" s="123"/>
      <c r="G32" s="123"/>
      <c r="H32" s="124"/>
    </row>
    <row r="33" spans="1:8" s="143" customFormat="1" ht="12.75" x14ac:dyDescent="0.2">
      <c r="A33" s="102"/>
      <c r="B33" s="103" t="s">
        <v>69</v>
      </c>
      <c r="C33" s="123"/>
      <c r="D33" s="123"/>
      <c r="E33" s="128"/>
      <c r="F33" s="123"/>
      <c r="G33" s="123"/>
      <c r="H33" s="128"/>
    </row>
    <row r="34" spans="1:8" s="143" customFormat="1" ht="12.75" x14ac:dyDescent="0.2">
      <c r="A34" s="102">
        <v>15</v>
      </c>
      <c r="B34" s="108" t="s">
        <v>184</v>
      </c>
      <c r="C34" s="129">
        <v>123795</v>
      </c>
      <c r="D34" s="129">
        <v>664047</v>
      </c>
      <c r="E34" s="130">
        <v>787842</v>
      </c>
      <c r="F34" s="129">
        <v>68293</v>
      </c>
      <c r="G34" s="129">
        <v>180058</v>
      </c>
      <c r="H34" s="130">
        <v>248351</v>
      </c>
    </row>
    <row r="35" spans="1:8" s="143" customFormat="1" ht="25.5" x14ac:dyDescent="0.2">
      <c r="A35" s="102">
        <v>15.1</v>
      </c>
      <c r="B35" s="105" t="s">
        <v>185</v>
      </c>
      <c r="C35" s="123">
        <v>220625</v>
      </c>
      <c r="D35" s="123">
        <v>1417947</v>
      </c>
      <c r="E35" s="130">
        <v>1638572</v>
      </c>
      <c r="F35" s="123">
        <v>114371</v>
      </c>
      <c r="G35" s="123">
        <v>259323</v>
      </c>
      <c r="H35" s="130">
        <v>373694</v>
      </c>
    </row>
    <row r="36" spans="1:8" s="143" customFormat="1" ht="25.5" x14ac:dyDescent="0.2">
      <c r="A36" s="102">
        <v>15.2</v>
      </c>
      <c r="B36" s="105" t="s">
        <v>186</v>
      </c>
      <c r="C36" s="123">
        <v>96830</v>
      </c>
      <c r="D36" s="123">
        <v>753900</v>
      </c>
      <c r="E36" s="130">
        <v>850730</v>
      </c>
      <c r="F36" s="123">
        <v>46078</v>
      </c>
      <c r="G36" s="123">
        <v>79265</v>
      </c>
      <c r="H36" s="130">
        <v>125343</v>
      </c>
    </row>
    <row r="37" spans="1:8" s="143" customFormat="1" ht="12.75" x14ac:dyDescent="0.2">
      <c r="A37" s="102">
        <v>16</v>
      </c>
      <c r="B37" s="104" t="s">
        <v>65</v>
      </c>
      <c r="C37" s="123">
        <v>0</v>
      </c>
      <c r="D37" s="123">
        <v>0</v>
      </c>
      <c r="E37" s="125">
        <v>0</v>
      </c>
      <c r="F37" s="123">
        <v>0</v>
      </c>
      <c r="G37" s="123">
        <v>0</v>
      </c>
      <c r="H37" s="125">
        <v>0</v>
      </c>
    </row>
    <row r="38" spans="1:8" s="143" customFormat="1" ht="25.5" x14ac:dyDescent="0.2">
      <c r="A38" s="102">
        <v>17</v>
      </c>
      <c r="B38" s="104" t="s">
        <v>66</v>
      </c>
      <c r="C38" s="123">
        <v>0</v>
      </c>
      <c r="D38" s="123">
        <v>0</v>
      </c>
      <c r="E38" s="125">
        <v>0</v>
      </c>
      <c r="F38" s="123">
        <v>0</v>
      </c>
      <c r="G38" s="123">
        <v>0</v>
      </c>
      <c r="H38" s="125">
        <v>0</v>
      </c>
    </row>
    <row r="39" spans="1:8" s="143" customFormat="1" ht="25.5" x14ac:dyDescent="0.2">
      <c r="A39" s="102">
        <v>18</v>
      </c>
      <c r="B39" s="104" t="s">
        <v>70</v>
      </c>
      <c r="C39" s="123">
        <v>0</v>
      </c>
      <c r="D39" s="123">
        <v>0</v>
      </c>
      <c r="E39" s="125">
        <v>0</v>
      </c>
      <c r="F39" s="123">
        <v>0</v>
      </c>
      <c r="G39" s="123">
        <v>0</v>
      </c>
      <c r="H39" s="125">
        <v>0</v>
      </c>
    </row>
    <row r="40" spans="1:8" s="143" customFormat="1" ht="25.5" x14ac:dyDescent="0.2">
      <c r="A40" s="102">
        <v>19</v>
      </c>
      <c r="B40" s="104" t="s">
        <v>187</v>
      </c>
      <c r="C40" s="123">
        <v>388256</v>
      </c>
      <c r="D40" s="123"/>
      <c r="E40" s="125">
        <v>388256</v>
      </c>
      <c r="F40" s="123">
        <v>268985</v>
      </c>
      <c r="G40" s="123"/>
      <c r="H40" s="125">
        <v>268985</v>
      </c>
    </row>
    <row r="41" spans="1:8" s="143" customFormat="1" ht="25.5" x14ac:dyDescent="0.2">
      <c r="A41" s="102">
        <v>20</v>
      </c>
      <c r="B41" s="104" t="s">
        <v>90</v>
      </c>
      <c r="C41" s="123">
        <v>-67938</v>
      </c>
      <c r="D41" s="123"/>
      <c r="E41" s="125">
        <v>-67938</v>
      </c>
      <c r="F41" s="123">
        <v>60339</v>
      </c>
      <c r="G41" s="123"/>
      <c r="H41" s="125">
        <v>60339</v>
      </c>
    </row>
    <row r="42" spans="1:8" s="143" customFormat="1" ht="12.75" x14ac:dyDescent="0.2">
      <c r="A42" s="102">
        <v>21</v>
      </c>
      <c r="B42" s="104" t="s">
        <v>188</v>
      </c>
      <c r="C42" s="123">
        <v>28635</v>
      </c>
      <c r="D42" s="123"/>
      <c r="E42" s="125">
        <v>28635</v>
      </c>
      <c r="F42" s="123">
        <v>-1565</v>
      </c>
      <c r="G42" s="123"/>
      <c r="H42" s="125">
        <v>-1565</v>
      </c>
    </row>
    <row r="43" spans="1:8" s="143" customFormat="1" ht="25.5" x14ac:dyDescent="0.2">
      <c r="A43" s="102">
        <v>22</v>
      </c>
      <c r="B43" s="104" t="s">
        <v>189</v>
      </c>
      <c r="C43" s="123">
        <v>43569</v>
      </c>
      <c r="D43" s="123">
        <v>8675</v>
      </c>
      <c r="E43" s="125">
        <v>52244</v>
      </c>
      <c r="F43" s="123">
        <v>5785</v>
      </c>
      <c r="G43" s="123">
        <v>4973</v>
      </c>
      <c r="H43" s="125">
        <v>10758</v>
      </c>
    </row>
    <row r="44" spans="1:8" s="143" customFormat="1" ht="12.75" x14ac:dyDescent="0.2">
      <c r="A44" s="109">
        <v>23</v>
      </c>
      <c r="B44" s="110" t="s">
        <v>91</v>
      </c>
      <c r="C44" s="131">
        <v>10515</v>
      </c>
      <c r="D44" s="131">
        <v>13908</v>
      </c>
      <c r="E44" s="132">
        <v>24423</v>
      </c>
      <c r="F44" s="131">
        <v>6171</v>
      </c>
      <c r="G44" s="131">
        <v>5452</v>
      </c>
      <c r="H44" s="132">
        <v>11623</v>
      </c>
    </row>
    <row r="45" spans="1:8" s="143" customFormat="1" ht="12.75" x14ac:dyDescent="0.2">
      <c r="A45" s="111">
        <v>24</v>
      </c>
      <c r="B45" s="112" t="s">
        <v>71</v>
      </c>
      <c r="C45" s="133">
        <v>526832</v>
      </c>
      <c r="D45" s="133">
        <v>686630</v>
      </c>
      <c r="E45" s="134">
        <v>1213462</v>
      </c>
      <c r="F45" s="133">
        <v>408008</v>
      </c>
      <c r="G45" s="133">
        <v>190483</v>
      </c>
      <c r="H45" s="134">
        <v>598491</v>
      </c>
    </row>
    <row r="46" spans="1:8" s="143" customFormat="1" ht="12.75" x14ac:dyDescent="0.2">
      <c r="A46" s="113"/>
      <c r="B46" s="114" t="s">
        <v>101</v>
      </c>
      <c r="C46" s="135"/>
      <c r="D46" s="135"/>
      <c r="E46" s="136"/>
      <c r="F46" s="135"/>
      <c r="G46" s="135"/>
      <c r="H46" s="136"/>
    </row>
    <row r="47" spans="1:8" s="143" customFormat="1" ht="25.5" x14ac:dyDescent="0.2">
      <c r="A47" s="102">
        <v>25</v>
      </c>
      <c r="B47" s="115" t="s">
        <v>102</v>
      </c>
      <c r="C47" s="137">
        <v>154070</v>
      </c>
      <c r="D47" s="137"/>
      <c r="E47" s="138">
        <v>154070</v>
      </c>
      <c r="F47" s="137">
        <v>99364</v>
      </c>
      <c r="G47" s="137"/>
      <c r="H47" s="138">
        <v>99364</v>
      </c>
    </row>
    <row r="48" spans="1:8" s="143" customFormat="1" ht="25.5" x14ac:dyDescent="0.2">
      <c r="A48" s="102">
        <v>26</v>
      </c>
      <c r="B48" s="104" t="s">
        <v>103</v>
      </c>
      <c r="C48" s="123">
        <v>90443</v>
      </c>
      <c r="D48" s="123">
        <v>186</v>
      </c>
      <c r="E48" s="125">
        <v>90629</v>
      </c>
      <c r="F48" s="123">
        <v>216342</v>
      </c>
      <c r="G48" s="123">
        <v>12014</v>
      </c>
      <c r="H48" s="125">
        <v>228356</v>
      </c>
    </row>
    <row r="49" spans="1:8" s="143" customFormat="1" ht="12.75" x14ac:dyDescent="0.2">
      <c r="A49" s="102">
        <v>27</v>
      </c>
      <c r="B49" s="104" t="s">
        <v>104</v>
      </c>
      <c r="C49" s="123">
        <v>2981090</v>
      </c>
      <c r="D49" s="123"/>
      <c r="E49" s="125">
        <v>2981090</v>
      </c>
      <c r="F49" s="123">
        <v>2088553</v>
      </c>
      <c r="G49" s="123"/>
      <c r="H49" s="125">
        <v>2088553</v>
      </c>
    </row>
    <row r="50" spans="1:8" s="143" customFormat="1" ht="25.5" x14ac:dyDescent="0.2">
      <c r="A50" s="102">
        <v>28</v>
      </c>
      <c r="B50" s="104" t="s">
        <v>105</v>
      </c>
      <c r="C50" s="123">
        <v>3611</v>
      </c>
      <c r="D50" s="123"/>
      <c r="E50" s="125">
        <v>3611</v>
      </c>
      <c r="F50" s="123">
        <v>18775</v>
      </c>
      <c r="G50" s="123"/>
      <c r="H50" s="125">
        <v>18775</v>
      </c>
    </row>
    <row r="51" spans="1:8" s="143" customFormat="1" ht="12.75" x14ac:dyDescent="0.2">
      <c r="A51" s="102">
        <v>29</v>
      </c>
      <c r="B51" s="104" t="s">
        <v>106</v>
      </c>
      <c r="C51" s="123">
        <v>307110</v>
      </c>
      <c r="D51" s="123"/>
      <c r="E51" s="125">
        <v>307110</v>
      </c>
      <c r="F51" s="123">
        <v>277591</v>
      </c>
      <c r="G51" s="123"/>
      <c r="H51" s="125">
        <v>277591</v>
      </c>
    </row>
    <row r="52" spans="1:8" s="143" customFormat="1" ht="12.75" x14ac:dyDescent="0.2">
      <c r="A52" s="102">
        <v>30</v>
      </c>
      <c r="B52" s="104" t="s">
        <v>107</v>
      </c>
      <c r="C52" s="123">
        <v>507248</v>
      </c>
      <c r="D52" s="123">
        <v>335977</v>
      </c>
      <c r="E52" s="125">
        <v>843225</v>
      </c>
      <c r="F52" s="123">
        <v>386772</v>
      </c>
      <c r="G52" s="123">
        <v>325716</v>
      </c>
      <c r="H52" s="125">
        <v>712488</v>
      </c>
    </row>
    <row r="53" spans="1:8" s="143" customFormat="1" ht="12.75" x14ac:dyDescent="0.2">
      <c r="A53" s="102">
        <v>31</v>
      </c>
      <c r="B53" s="107" t="s">
        <v>108</v>
      </c>
      <c r="C53" s="126">
        <v>4043572</v>
      </c>
      <c r="D53" s="126">
        <v>336163</v>
      </c>
      <c r="E53" s="125">
        <v>4379735</v>
      </c>
      <c r="F53" s="126">
        <v>3087397</v>
      </c>
      <c r="G53" s="126">
        <v>337730</v>
      </c>
      <c r="H53" s="125">
        <v>3425127</v>
      </c>
    </row>
    <row r="54" spans="1:8" s="143" customFormat="1" ht="12.75" x14ac:dyDescent="0.2">
      <c r="A54" s="102">
        <v>32</v>
      </c>
      <c r="B54" s="107" t="s">
        <v>74</v>
      </c>
      <c r="C54" s="126">
        <v>-3516740</v>
      </c>
      <c r="D54" s="126">
        <v>350467</v>
      </c>
      <c r="E54" s="125">
        <v>-3166273</v>
      </c>
      <c r="F54" s="126">
        <v>-2679389</v>
      </c>
      <c r="G54" s="126">
        <v>-147247</v>
      </c>
      <c r="H54" s="125">
        <v>-2826636</v>
      </c>
    </row>
    <row r="55" spans="1:8" s="143" customFormat="1" ht="12.75" x14ac:dyDescent="0.2">
      <c r="A55" s="102"/>
      <c r="B55" s="103"/>
      <c r="C55" s="139"/>
      <c r="D55" s="139"/>
      <c r="E55" s="140"/>
      <c r="F55" s="139"/>
      <c r="G55" s="139"/>
      <c r="H55" s="140"/>
    </row>
    <row r="56" spans="1:8" s="143" customFormat="1" ht="12.75" x14ac:dyDescent="0.2">
      <c r="A56" s="102">
        <v>33</v>
      </c>
      <c r="B56" s="107" t="s">
        <v>75</v>
      </c>
      <c r="C56" s="126">
        <v>-368572</v>
      </c>
      <c r="D56" s="126">
        <v>5955508</v>
      </c>
      <c r="E56" s="125">
        <v>5586936</v>
      </c>
      <c r="F56" s="126">
        <v>-513278</v>
      </c>
      <c r="G56" s="126">
        <v>3540600</v>
      </c>
      <c r="H56" s="125">
        <v>3027322</v>
      </c>
    </row>
    <row r="57" spans="1:8" s="143" customFormat="1" ht="12.75" x14ac:dyDescent="0.2">
      <c r="A57" s="102"/>
      <c r="B57" s="103"/>
      <c r="C57" s="139"/>
      <c r="D57" s="139"/>
      <c r="E57" s="140"/>
      <c r="F57" s="139"/>
      <c r="G57" s="139"/>
      <c r="H57" s="140"/>
    </row>
    <row r="58" spans="1:8" s="143" customFormat="1" ht="25.5" x14ac:dyDescent="0.2">
      <c r="A58" s="102">
        <v>34</v>
      </c>
      <c r="B58" s="104" t="s">
        <v>92</v>
      </c>
      <c r="C58" s="123">
        <v>2693989</v>
      </c>
      <c r="D58" s="123" t="s">
        <v>192</v>
      </c>
      <c r="E58" s="125">
        <v>2693989</v>
      </c>
      <c r="F58" s="123">
        <v>1542290</v>
      </c>
      <c r="G58" s="123" t="s">
        <v>192</v>
      </c>
      <c r="H58" s="125">
        <v>1542290</v>
      </c>
    </row>
    <row r="59" spans="1:8" s="143" customFormat="1" ht="25.5" x14ac:dyDescent="0.2">
      <c r="A59" s="102">
        <v>35</v>
      </c>
      <c r="B59" s="104" t="s">
        <v>93</v>
      </c>
      <c r="C59" s="123">
        <v>0</v>
      </c>
      <c r="D59" s="123" t="s">
        <v>192</v>
      </c>
      <c r="E59" s="125">
        <v>0</v>
      </c>
      <c r="F59" s="123">
        <v>0</v>
      </c>
      <c r="G59" s="123" t="s">
        <v>192</v>
      </c>
      <c r="H59" s="125">
        <v>0</v>
      </c>
    </row>
    <row r="60" spans="1:8" s="143" customFormat="1" ht="25.5" x14ac:dyDescent="0.2">
      <c r="A60" s="102">
        <v>36</v>
      </c>
      <c r="B60" s="104" t="s">
        <v>94</v>
      </c>
      <c r="C60" s="123">
        <v>-9252</v>
      </c>
      <c r="D60" s="123" t="s">
        <v>192</v>
      </c>
      <c r="E60" s="125">
        <v>-9252</v>
      </c>
      <c r="F60" s="123">
        <v>7047</v>
      </c>
      <c r="G60" s="123" t="s">
        <v>192</v>
      </c>
      <c r="H60" s="125">
        <v>7047</v>
      </c>
    </row>
    <row r="61" spans="1:8" s="143" customFormat="1" ht="12.75" x14ac:dyDescent="0.2">
      <c r="A61" s="102">
        <v>37</v>
      </c>
      <c r="B61" s="107" t="s">
        <v>95</v>
      </c>
      <c r="C61" s="126">
        <v>2684737</v>
      </c>
      <c r="D61" s="126">
        <v>0</v>
      </c>
      <c r="E61" s="125">
        <v>2684737</v>
      </c>
      <c r="F61" s="126">
        <v>1549337</v>
      </c>
      <c r="G61" s="126">
        <v>0</v>
      </c>
      <c r="H61" s="125">
        <v>1549337</v>
      </c>
    </row>
    <row r="62" spans="1:8" s="143" customFormat="1" ht="12.75" x14ac:dyDescent="0.2">
      <c r="A62" s="102"/>
      <c r="B62" s="116"/>
      <c r="C62" s="123"/>
      <c r="D62" s="123"/>
      <c r="E62" s="128"/>
      <c r="F62" s="123"/>
      <c r="G62" s="123"/>
      <c r="H62" s="128"/>
    </row>
    <row r="63" spans="1:8" s="143" customFormat="1" ht="25.5" x14ac:dyDescent="0.2">
      <c r="A63" s="109">
        <v>38</v>
      </c>
      <c r="B63" s="117" t="s">
        <v>190</v>
      </c>
      <c r="C63" s="141">
        <v>-3053309</v>
      </c>
      <c r="D63" s="141">
        <v>5955508</v>
      </c>
      <c r="E63" s="125">
        <v>2902199</v>
      </c>
      <c r="F63" s="141">
        <v>-2062615</v>
      </c>
      <c r="G63" s="141">
        <v>3540600</v>
      </c>
      <c r="H63" s="125">
        <v>1477985</v>
      </c>
    </row>
    <row r="64" spans="1:8" s="144" customFormat="1" ht="12.75" x14ac:dyDescent="0.2">
      <c r="A64" s="118">
        <v>39</v>
      </c>
      <c r="B64" s="104" t="s">
        <v>96</v>
      </c>
      <c r="C64" s="142">
        <v>301310</v>
      </c>
      <c r="D64" s="142"/>
      <c r="E64" s="125">
        <v>301310</v>
      </c>
      <c r="F64" s="142">
        <v>233902</v>
      </c>
      <c r="G64" s="142">
        <v>0</v>
      </c>
      <c r="H64" s="125">
        <v>233902</v>
      </c>
    </row>
    <row r="65" spans="1:8" s="143" customFormat="1" ht="12.75" x14ac:dyDescent="0.2">
      <c r="A65" s="109">
        <v>40</v>
      </c>
      <c r="B65" s="107" t="s">
        <v>97</v>
      </c>
      <c r="C65" s="126">
        <v>-3354619</v>
      </c>
      <c r="D65" s="126">
        <v>5955508</v>
      </c>
      <c r="E65" s="125">
        <v>2600889</v>
      </c>
      <c r="F65" s="126">
        <v>-2296517</v>
      </c>
      <c r="G65" s="126">
        <v>3540600</v>
      </c>
      <c r="H65" s="125">
        <v>1244083</v>
      </c>
    </row>
    <row r="66" spans="1:8" s="144" customFormat="1" ht="12.75" x14ac:dyDescent="0.2">
      <c r="A66" s="118">
        <v>41</v>
      </c>
      <c r="B66" s="104" t="s">
        <v>109</v>
      </c>
      <c r="C66" s="142"/>
      <c r="D66" s="142"/>
      <c r="E66" s="125">
        <v>0</v>
      </c>
      <c r="F66" s="142"/>
      <c r="G66" s="142"/>
      <c r="H66" s="125">
        <v>0</v>
      </c>
    </row>
    <row r="67" spans="1:8" s="143" customFormat="1" ht="12.75" x14ac:dyDescent="0.2">
      <c r="A67" s="119">
        <v>42</v>
      </c>
      <c r="B67" s="120" t="s">
        <v>76</v>
      </c>
      <c r="C67" s="133">
        <v>-3354619</v>
      </c>
      <c r="D67" s="133">
        <v>5955508</v>
      </c>
      <c r="E67" s="134">
        <v>2600889</v>
      </c>
      <c r="F67" s="133">
        <v>-2296517</v>
      </c>
      <c r="G67" s="133">
        <v>3540600</v>
      </c>
      <c r="H67" s="134">
        <v>1244083</v>
      </c>
    </row>
    <row r="68" spans="1:8" x14ac:dyDescent="0.3">
      <c r="A68" s="33"/>
      <c r="B68" s="35" t="s">
        <v>132</v>
      </c>
      <c r="C68" s="48"/>
      <c r="D68" s="48"/>
      <c r="E68" s="48"/>
    </row>
    <row r="69" spans="1:8" x14ac:dyDescent="0.3">
      <c r="A69" s="33"/>
      <c r="B69" s="3"/>
      <c r="C69" s="48"/>
      <c r="D69" s="48"/>
      <c r="E69" s="49"/>
    </row>
    <row r="70" spans="1:8" x14ac:dyDescent="0.3">
      <c r="A70" s="48"/>
      <c r="B70" s="48"/>
      <c r="C70" s="48"/>
      <c r="D70" s="48"/>
      <c r="E70" s="48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opLeftCell="A37" zoomScaleNormal="100" workbookViewId="0">
      <selection activeCell="C6" sqref="C6:H54"/>
    </sheetView>
  </sheetViews>
  <sheetFormatPr defaultRowHeight="15" x14ac:dyDescent="0.3"/>
  <cols>
    <col min="1" max="1" width="5.42578125" style="36" customWidth="1"/>
    <col min="2" max="2" width="47.28515625" style="36" customWidth="1"/>
    <col min="3" max="3" width="14.85546875" style="36" bestFit="1" customWidth="1"/>
    <col min="4" max="4" width="17" style="36" customWidth="1"/>
    <col min="5" max="5" width="15.140625" style="36" bestFit="1" customWidth="1"/>
    <col min="6" max="6" width="14" style="36" bestFit="1" customWidth="1"/>
    <col min="7" max="7" width="15.140625" style="36" bestFit="1" customWidth="1"/>
    <col min="8" max="8" width="15.42578125" style="36" bestFit="1" customWidth="1"/>
    <col min="9" max="16384" width="9.140625" style="36"/>
  </cols>
  <sheetData>
    <row r="1" spans="1:48" x14ac:dyDescent="0.3">
      <c r="A1" s="7" t="s">
        <v>133</v>
      </c>
      <c r="B1" s="38" t="str">
        <f>'RC'!B2</f>
        <v>სს "ხალიკ ბანკი საქართველო"</v>
      </c>
      <c r="C1" s="3"/>
      <c r="D1" s="3"/>
      <c r="E1" s="3"/>
      <c r="F1" s="48"/>
      <c r="G1" s="48"/>
      <c r="H1" s="3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</row>
    <row r="2" spans="1:48" x14ac:dyDescent="0.3">
      <c r="A2" s="7" t="s">
        <v>145</v>
      </c>
      <c r="B2" s="145">
        <f>'RC'!B3</f>
        <v>42551</v>
      </c>
      <c r="C2" s="3"/>
      <c r="D2" s="3"/>
      <c r="E2" s="3"/>
      <c r="F2" s="48"/>
      <c r="G2" s="48"/>
      <c r="H2" s="1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</row>
    <row r="3" spans="1:48" ht="16.5" thickBot="1" x14ac:dyDescent="0.35">
      <c r="B3" s="50" t="s">
        <v>18</v>
      </c>
      <c r="C3" s="37"/>
      <c r="D3" s="37"/>
      <c r="E3" s="37"/>
      <c r="H3" s="41" t="s">
        <v>134</v>
      </c>
    </row>
    <row r="4" spans="1:48" ht="18" x14ac:dyDescent="0.35">
      <c r="A4" s="51"/>
      <c r="B4" s="42"/>
      <c r="C4" s="149" t="s">
        <v>148</v>
      </c>
      <c r="D4" s="154"/>
      <c r="E4" s="154"/>
      <c r="F4" s="149" t="s">
        <v>161</v>
      </c>
      <c r="G4" s="154"/>
      <c r="H4" s="155"/>
    </row>
    <row r="5" spans="1:48" s="54" customFormat="1" ht="11.25" x14ac:dyDescent="0.2">
      <c r="A5" s="44" t="s">
        <v>118</v>
      </c>
      <c r="B5" s="52"/>
      <c r="C5" s="14" t="s">
        <v>175</v>
      </c>
      <c r="D5" s="14" t="s">
        <v>176</v>
      </c>
      <c r="E5" s="14" t="s">
        <v>177</v>
      </c>
      <c r="F5" s="14" t="s">
        <v>175</v>
      </c>
      <c r="G5" s="14" t="s">
        <v>176</v>
      </c>
      <c r="H5" s="14" t="s">
        <v>177</v>
      </c>
      <c r="I5" s="53"/>
      <c r="J5" s="53"/>
      <c r="K5" s="53"/>
      <c r="L5" s="53"/>
    </row>
    <row r="6" spans="1:48" x14ac:dyDescent="0.3">
      <c r="A6" s="44">
        <v>1</v>
      </c>
      <c r="B6" s="55" t="s">
        <v>110</v>
      </c>
      <c r="C6" s="16">
        <v>62097371</v>
      </c>
      <c r="D6" s="16">
        <v>1154270711</v>
      </c>
      <c r="E6" s="16">
        <v>1216368082</v>
      </c>
      <c r="F6" s="16">
        <v>54118985</v>
      </c>
      <c r="G6" s="16">
        <v>862367264</v>
      </c>
      <c r="H6" s="46">
        <v>916486249</v>
      </c>
      <c r="I6" s="48"/>
      <c r="J6" s="48"/>
      <c r="K6" s="48"/>
      <c r="L6" s="48"/>
    </row>
    <row r="7" spans="1:48" x14ac:dyDescent="0.3">
      <c r="A7" s="44">
        <v>1.1000000000000001</v>
      </c>
      <c r="B7" s="56" t="s">
        <v>9</v>
      </c>
      <c r="C7" s="22"/>
      <c r="D7" s="22"/>
      <c r="E7" s="16">
        <v>0</v>
      </c>
      <c r="F7" s="22"/>
      <c r="G7" s="22"/>
      <c r="H7" s="46">
        <v>0</v>
      </c>
      <c r="I7" s="48"/>
      <c r="J7" s="48"/>
      <c r="K7" s="48"/>
      <c r="L7" s="48"/>
    </row>
    <row r="8" spans="1:48" x14ac:dyDescent="0.3">
      <c r="A8" s="44">
        <v>1.2</v>
      </c>
      <c r="B8" s="56" t="s">
        <v>10</v>
      </c>
      <c r="C8" s="22">
        <v>5245918</v>
      </c>
      <c r="D8" s="22">
        <v>944592</v>
      </c>
      <c r="E8" s="16">
        <v>6190510</v>
      </c>
      <c r="F8" s="22">
        <v>3818893</v>
      </c>
      <c r="G8" s="22">
        <v>882239</v>
      </c>
      <c r="H8" s="46">
        <v>4701132</v>
      </c>
      <c r="I8" s="48"/>
      <c r="J8" s="48"/>
      <c r="K8" s="48"/>
      <c r="L8" s="48"/>
    </row>
    <row r="9" spans="1:48" x14ac:dyDescent="0.3">
      <c r="A9" s="44">
        <v>1.3</v>
      </c>
      <c r="B9" s="56" t="s">
        <v>116</v>
      </c>
      <c r="C9" s="22"/>
      <c r="D9" s="22"/>
      <c r="E9" s="16">
        <v>0</v>
      </c>
      <c r="F9" s="22"/>
      <c r="G9" s="22"/>
      <c r="H9" s="46">
        <v>0</v>
      </c>
      <c r="I9" s="48"/>
      <c r="J9" s="48"/>
      <c r="K9" s="48"/>
      <c r="L9" s="48"/>
    </row>
    <row r="10" spans="1:48" x14ac:dyDescent="0.3">
      <c r="A10" s="44">
        <v>1.4</v>
      </c>
      <c r="B10" s="56" t="s">
        <v>23</v>
      </c>
      <c r="C10" s="22">
        <v>0</v>
      </c>
      <c r="D10" s="22"/>
      <c r="E10" s="16">
        <v>0</v>
      </c>
      <c r="F10" s="22">
        <v>3690000</v>
      </c>
      <c r="G10" s="22"/>
      <c r="H10" s="46">
        <v>3690000</v>
      </c>
      <c r="I10" s="48"/>
      <c r="J10" s="48"/>
      <c r="K10" s="48"/>
      <c r="L10" s="48"/>
    </row>
    <row r="11" spans="1:48" x14ac:dyDescent="0.3">
      <c r="A11" s="44">
        <v>1.5</v>
      </c>
      <c r="B11" s="56" t="s">
        <v>24</v>
      </c>
      <c r="C11" s="22">
        <v>56851453</v>
      </c>
      <c r="D11" s="22">
        <v>1153326119</v>
      </c>
      <c r="E11" s="16">
        <v>1210177572</v>
      </c>
      <c r="F11" s="22">
        <v>46610092</v>
      </c>
      <c r="G11" s="22">
        <v>861485025</v>
      </c>
      <c r="H11" s="46">
        <v>908095117</v>
      </c>
      <c r="I11" s="48"/>
      <c r="J11" s="48"/>
      <c r="K11" s="48"/>
      <c r="L11" s="48"/>
    </row>
    <row r="12" spans="1:48" x14ac:dyDescent="0.3">
      <c r="A12" s="44">
        <v>1.6</v>
      </c>
      <c r="B12" s="56" t="s">
        <v>25</v>
      </c>
      <c r="C12" s="22"/>
      <c r="D12" s="22"/>
      <c r="E12" s="16">
        <v>0</v>
      </c>
      <c r="F12" s="22"/>
      <c r="G12" s="22"/>
      <c r="H12" s="46">
        <v>0</v>
      </c>
      <c r="I12" s="48"/>
      <c r="J12" s="48"/>
      <c r="K12" s="48"/>
      <c r="L12" s="48"/>
    </row>
    <row r="13" spans="1:48" x14ac:dyDescent="0.3">
      <c r="A13" s="44">
        <v>2</v>
      </c>
      <c r="B13" s="55" t="s">
        <v>113</v>
      </c>
      <c r="C13" s="16">
        <v>6792274</v>
      </c>
      <c r="D13" s="16">
        <v>11998757</v>
      </c>
      <c r="E13" s="16">
        <v>18791031</v>
      </c>
      <c r="F13" s="16">
        <v>6987110</v>
      </c>
      <c r="G13" s="16">
        <v>9222969</v>
      </c>
      <c r="H13" s="46">
        <v>16210079</v>
      </c>
      <c r="I13" s="48"/>
      <c r="J13" s="48"/>
      <c r="K13" s="48"/>
      <c r="L13" s="48"/>
    </row>
    <row r="14" spans="1:48" x14ac:dyDescent="0.3">
      <c r="A14" s="44">
        <v>2.1</v>
      </c>
      <c r="B14" s="56" t="s">
        <v>117</v>
      </c>
      <c r="C14" s="22">
        <v>6792274</v>
      </c>
      <c r="D14" s="22">
        <v>11998757</v>
      </c>
      <c r="E14" s="16">
        <v>18791031</v>
      </c>
      <c r="F14" s="22">
        <v>6987110</v>
      </c>
      <c r="G14" s="22">
        <v>9222969</v>
      </c>
      <c r="H14" s="46">
        <v>16210079</v>
      </c>
      <c r="I14" s="48"/>
      <c r="J14" s="48"/>
      <c r="K14" s="48"/>
      <c r="L14" s="48"/>
    </row>
    <row r="15" spans="1:48" x14ac:dyDescent="0.3">
      <c r="A15" s="44">
        <v>2.2000000000000002</v>
      </c>
      <c r="B15" s="56" t="s">
        <v>26</v>
      </c>
      <c r="C15" s="22"/>
      <c r="D15" s="22"/>
      <c r="E15" s="16">
        <v>0</v>
      </c>
      <c r="F15" s="22"/>
      <c r="G15" s="22"/>
      <c r="H15" s="46">
        <v>0</v>
      </c>
      <c r="I15" s="48"/>
      <c r="J15" s="48"/>
      <c r="K15" s="48"/>
      <c r="L15" s="48"/>
    </row>
    <row r="16" spans="1:48" x14ac:dyDescent="0.3">
      <c r="A16" s="44">
        <v>2.2999999999999998</v>
      </c>
      <c r="B16" s="56" t="s">
        <v>0</v>
      </c>
      <c r="C16" s="22"/>
      <c r="D16" s="22"/>
      <c r="E16" s="16">
        <v>0</v>
      </c>
      <c r="F16" s="22"/>
      <c r="G16" s="22"/>
      <c r="H16" s="46">
        <v>0</v>
      </c>
      <c r="I16" s="48"/>
      <c r="J16" s="48"/>
      <c r="K16" s="48"/>
      <c r="L16" s="48"/>
    </row>
    <row r="17" spans="1:12" x14ac:dyDescent="0.3">
      <c r="A17" s="44">
        <v>2.4</v>
      </c>
      <c r="B17" s="56" t="s">
        <v>3</v>
      </c>
      <c r="C17" s="22"/>
      <c r="D17" s="22"/>
      <c r="E17" s="16">
        <v>0</v>
      </c>
      <c r="F17" s="22"/>
      <c r="G17" s="22"/>
      <c r="H17" s="46">
        <v>0</v>
      </c>
      <c r="I17" s="48"/>
      <c r="J17" s="48"/>
      <c r="K17" s="48"/>
      <c r="L17" s="48"/>
    </row>
    <row r="18" spans="1:12" x14ac:dyDescent="0.3">
      <c r="A18" s="44">
        <v>2.5</v>
      </c>
      <c r="B18" s="56" t="s">
        <v>11</v>
      </c>
      <c r="C18" s="22"/>
      <c r="D18" s="22"/>
      <c r="E18" s="16">
        <v>0</v>
      </c>
      <c r="F18" s="22"/>
      <c r="G18" s="22"/>
      <c r="H18" s="46">
        <v>0</v>
      </c>
      <c r="I18" s="48"/>
      <c r="J18" s="48"/>
      <c r="K18" s="48"/>
      <c r="L18" s="48"/>
    </row>
    <row r="19" spans="1:12" x14ac:dyDescent="0.3">
      <c r="A19" s="44">
        <v>2.6</v>
      </c>
      <c r="B19" s="56" t="s">
        <v>12</v>
      </c>
      <c r="C19" s="22"/>
      <c r="D19" s="22"/>
      <c r="E19" s="16">
        <v>0</v>
      </c>
      <c r="F19" s="22"/>
      <c r="G19" s="22"/>
      <c r="H19" s="46">
        <v>0</v>
      </c>
      <c r="I19" s="48"/>
      <c r="J19" s="48"/>
      <c r="K19" s="48"/>
      <c r="L19" s="48"/>
    </row>
    <row r="20" spans="1:12" x14ac:dyDescent="0.3">
      <c r="A20" s="44">
        <v>2.7</v>
      </c>
      <c r="B20" s="56" t="s">
        <v>5</v>
      </c>
      <c r="C20" s="22"/>
      <c r="D20" s="22"/>
      <c r="E20" s="16">
        <v>0</v>
      </c>
      <c r="F20" s="22"/>
      <c r="G20" s="22"/>
      <c r="H20" s="46">
        <v>0</v>
      </c>
      <c r="I20" s="48"/>
      <c r="J20" s="48"/>
      <c r="K20" s="48"/>
      <c r="L20" s="48"/>
    </row>
    <row r="21" spans="1:12" x14ac:dyDescent="0.3">
      <c r="A21" s="44">
        <v>3</v>
      </c>
      <c r="B21" s="55" t="s">
        <v>27</v>
      </c>
      <c r="C21" s="16">
        <v>5245918</v>
      </c>
      <c r="D21" s="16">
        <v>944592</v>
      </c>
      <c r="E21" s="16">
        <v>6190510</v>
      </c>
      <c r="F21" s="16">
        <v>3818893</v>
      </c>
      <c r="G21" s="16">
        <v>882239</v>
      </c>
      <c r="H21" s="46">
        <v>4701132</v>
      </c>
      <c r="I21" s="48"/>
      <c r="J21" s="48"/>
      <c r="K21" s="48"/>
      <c r="L21" s="48"/>
    </row>
    <row r="22" spans="1:12" x14ac:dyDescent="0.3">
      <c r="A22" s="44">
        <v>3.1</v>
      </c>
      <c r="B22" s="56" t="s">
        <v>111</v>
      </c>
      <c r="C22" s="22"/>
      <c r="D22" s="22"/>
      <c r="E22" s="16">
        <v>0</v>
      </c>
      <c r="F22" s="22"/>
      <c r="G22" s="22"/>
      <c r="H22" s="46">
        <v>0</v>
      </c>
      <c r="I22" s="48"/>
      <c r="J22" s="48"/>
      <c r="K22" s="48"/>
      <c r="L22" s="48"/>
    </row>
    <row r="23" spans="1:12" x14ac:dyDescent="0.3">
      <c r="A23" s="44">
        <v>3.2</v>
      </c>
      <c r="B23" s="56" t="s">
        <v>112</v>
      </c>
      <c r="C23" s="22">
        <v>5245918</v>
      </c>
      <c r="D23" s="22">
        <v>944592</v>
      </c>
      <c r="E23" s="16">
        <v>6190510</v>
      </c>
      <c r="F23" s="22">
        <v>3818893</v>
      </c>
      <c r="G23" s="22">
        <v>882239</v>
      </c>
      <c r="H23" s="46">
        <v>4701132</v>
      </c>
      <c r="I23" s="48"/>
      <c r="J23" s="48"/>
      <c r="K23" s="48"/>
      <c r="L23" s="48"/>
    </row>
    <row r="24" spans="1:12" x14ac:dyDescent="0.3">
      <c r="A24" s="44">
        <v>3.3</v>
      </c>
      <c r="B24" s="56" t="s">
        <v>28</v>
      </c>
      <c r="C24" s="22"/>
      <c r="D24" s="22"/>
      <c r="E24" s="16">
        <v>0</v>
      </c>
      <c r="F24" s="22"/>
      <c r="G24" s="22"/>
      <c r="H24" s="46">
        <v>0</v>
      </c>
      <c r="I24" s="48"/>
      <c r="J24" s="48"/>
      <c r="K24" s="48"/>
      <c r="L24" s="48"/>
    </row>
    <row r="25" spans="1:12" ht="30" x14ac:dyDescent="0.3">
      <c r="A25" s="44">
        <v>4</v>
      </c>
      <c r="B25" s="57" t="s">
        <v>29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46">
        <v>0</v>
      </c>
      <c r="I25" s="48"/>
      <c r="J25" s="48"/>
      <c r="K25" s="48"/>
      <c r="L25" s="48"/>
    </row>
    <row r="26" spans="1:12" x14ac:dyDescent="0.3">
      <c r="A26" s="44">
        <v>4.0999999999999996</v>
      </c>
      <c r="B26" s="56" t="s">
        <v>17</v>
      </c>
      <c r="C26" s="22"/>
      <c r="D26" s="22"/>
      <c r="E26" s="16">
        <v>0</v>
      </c>
      <c r="F26" s="22"/>
      <c r="G26" s="22"/>
      <c r="H26" s="46">
        <v>0</v>
      </c>
      <c r="I26" s="48"/>
      <c r="J26" s="48"/>
      <c r="K26" s="48"/>
      <c r="L26" s="48"/>
    </row>
    <row r="27" spans="1:12" x14ac:dyDescent="0.3">
      <c r="A27" s="44">
        <v>4.2</v>
      </c>
      <c r="B27" s="56" t="s">
        <v>1</v>
      </c>
      <c r="C27" s="22"/>
      <c r="D27" s="22"/>
      <c r="E27" s="16">
        <v>0</v>
      </c>
      <c r="F27" s="22"/>
      <c r="G27" s="22"/>
      <c r="H27" s="46">
        <v>0</v>
      </c>
      <c r="I27" s="48"/>
      <c r="J27" s="48"/>
      <c r="K27" s="48"/>
      <c r="L27" s="48"/>
    </row>
    <row r="28" spans="1:12" x14ac:dyDescent="0.3">
      <c r="A28" s="44">
        <v>4.3</v>
      </c>
      <c r="B28" s="56" t="s">
        <v>30</v>
      </c>
      <c r="C28" s="22"/>
      <c r="D28" s="22"/>
      <c r="E28" s="16">
        <v>0</v>
      </c>
      <c r="F28" s="22"/>
      <c r="G28" s="22"/>
      <c r="H28" s="46">
        <v>0</v>
      </c>
      <c r="I28" s="48"/>
      <c r="J28" s="48"/>
      <c r="K28" s="48"/>
      <c r="L28" s="48"/>
    </row>
    <row r="29" spans="1:12" x14ac:dyDescent="0.3">
      <c r="A29" s="44">
        <v>5</v>
      </c>
      <c r="B29" s="55" t="s">
        <v>13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46">
        <v>0</v>
      </c>
      <c r="I29" s="48"/>
      <c r="J29" s="48"/>
      <c r="K29" s="48"/>
      <c r="L29" s="48"/>
    </row>
    <row r="30" spans="1:12" x14ac:dyDescent="0.3">
      <c r="A30" s="44">
        <v>5.0999999999999996</v>
      </c>
      <c r="B30" s="56" t="s">
        <v>31</v>
      </c>
      <c r="C30" s="22"/>
      <c r="D30" s="22"/>
      <c r="E30" s="16">
        <v>0</v>
      </c>
      <c r="F30" s="22"/>
      <c r="G30" s="22"/>
      <c r="H30" s="46">
        <v>0</v>
      </c>
      <c r="I30" s="48"/>
      <c r="J30" s="48"/>
      <c r="K30" s="48"/>
      <c r="L30" s="48"/>
    </row>
    <row r="31" spans="1:12" s="63" customFormat="1" ht="30" x14ac:dyDescent="0.2">
      <c r="A31" s="43">
        <v>5.2</v>
      </c>
      <c r="B31" s="58" t="s">
        <v>114</v>
      </c>
      <c r="C31" s="59"/>
      <c r="D31" s="59"/>
      <c r="E31" s="60">
        <v>0</v>
      </c>
      <c r="F31" s="59"/>
      <c r="G31" s="59"/>
      <c r="H31" s="61">
        <v>0</v>
      </c>
      <c r="I31" s="62"/>
      <c r="J31" s="62"/>
      <c r="K31" s="62"/>
      <c r="L31" s="62"/>
    </row>
    <row r="32" spans="1:12" s="63" customFormat="1" ht="30" x14ac:dyDescent="0.2">
      <c r="A32" s="43">
        <v>5.3</v>
      </c>
      <c r="B32" s="58" t="s">
        <v>6</v>
      </c>
      <c r="C32" s="59"/>
      <c r="D32" s="59"/>
      <c r="E32" s="60">
        <v>0</v>
      </c>
      <c r="F32" s="59"/>
      <c r="G32" s="59"/>
      <c r="H32" s="61">
        <v>0</v>
      </c>
      <c r="I32" s="62"/>
      <c r="J32" s="62"/>
      <c r="K32" s="62"/>
      <c r="L32" s="62"/>
    </row>
    <row r="33" spans="1:12" x14ac:dyDescent="0.3">
      <c r="A33" s="44">
        <v>5.4</v>
      </c>
      <c r="B33" s="56" t="s">
        <v>14</v>
      </c>
      <c r="C33" s="22"/>
      <c r="D33" s="22"/>
      <c r="E33" s="16">
        <v>0</v>
      </c>
      <c r="F33" s="22"/>
      <c r="G33" s="22"/>
      <c r="H33" s="46">
        <v>0</v>
      </c>
      <c r="I33" s="48"/>
      <c r="J33" s="48"/>
      <c r="K33" s="48"/>
      <c r="L33" s="48"/>
    </row>
    <row r="34" spans="1:12" ht="30" x14ac:dyDescent="0.3">
      <c r="A34" s="44">
        <v>6</v>
      </c>
      <c r="B34" s="57" t="s">
        <v>32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46">
        <v>0</v>
      </c>
      <c r="I34" s="48"/>
      <c r="J34" s="48"/>
      <c r="K34" s="48"/>
      <c r="L34" s="48"/>
    </row>
    <row r="35" spans="1:12" x14ac:dyDescent="0.3">
      <c r="A35" s="44">
        <v>6.1</v>
      </c>
      <c r="B35" s="56" t="s">
        <v>33</v>
      </c>
      <c r="C35" s="22"/>
      <c r="D35" s="22"/>
      <c r="E35" s="16">
        <v>0</v>
      </c>
      <c r="F35" s="22"/>
      <c r="G35" s="22"/>
      <c r="H35" s="46">
        <v>0</v>
      </c>
      <c r="I35" s="48"/>
      <c r="J35" s="48"/>
      <c r="K35" s="48"/>
      <c r="L35" s="48"/>
    </row>
    <row r="36" spans="1:12" x14ac:dyDescent="0.3">
      <c r="A36" s="44">
        <v>6.2</v>
      </c>
      <c r="B36" s="56" t="s">
        <v>115</v>
      </c>
      <c r="C36" s="22"/>
      <c r="D36" s="22"/>
      <c r="E36" s="16">
        <v>0</v>
      </c>
      <c r="F36" s="22"/>
      <c r="G36" s="22"/>
      <c r="H36" s="46">
        <v>0</v>
      </c>
      <c r="I36" s="48"/>
      <c r="J36" s="48"/>
      <c r="K36" s="48"/>
      <c r="L36" s="48"/>
    </row>
    <row r="37" spans="1:12" x14ac:dyDescent="0.3">
      <c r="A37" s="44">
        <v>6.3</v>
      </c>
      <c r="B37" s="56" t="s">
        <v>7</v>
      </c>
      <c r="C37" s="22"/>
      <c r="D37" s="22"/>
      <c r="E37" s="16">
        <v>0</v>
      </c>
      <c r="F37" s="22"/>
      <c r="G37" s="22"/>
      <c r="H37" s="46">
        <v>0</v>
      </c>
      <c r="I37" s="48"/>
      <c r="J37" s="48"/>
      <c r="K37" s="48"/>
      <c r="L37" s="48"/>
    </row>
    <row r="38" spans="1:12" x14ac:dyDescent="0.3">
      <c r="A38" s="44">
        <v>6.4</v>
      </c>
      <c r="B38" s="56" t="s">
        <v>14</v>
      </c>
      <c r="C38" s="22"/>
      <c r="D38" s="22"/>
      <c r="E38" s="16">
        <v>0</v>
      </c>
      <c r="F38" s="22"/>
      <c r="G38" s="22"/>
      <c r="H38" s="46">
        <v>0</v>
      </c>
      <c r="I38" s="48"/>
      <c r="J38" s="48"/>
      <c r="K38" s="48"/>
      <c r="L38" s="48"/>
    </row>
    <row r="39" spans="1:12" x14ac:dyDescent="0.3">
      <c r="A39" s="44">
        <v>7</v>
      </c>
      <c r="B39" s="55" t="s">
        <v>2</v>
      </c>
      <c r="C39" s="45">
        <v>56632496</v>
      </c>
      <c r="D39" s="45">
        <v>0</v>
      </c>
      <c r="E39" s="16">
        <v>56632496</v>
      </c>
      <c r="F39" s="45">
        <v>14171121</v>
      </c>
      <c r="G39" s="45">
        <v>0</v>
      </c>
      <c r="H39" s="46">
        <v>14171121</v>
      </c>
      <c r="I39" s="48"/>
      <c r="J39" s="48"/>
      <c r="K39" s="48"/>
      <c r="L39" s="48"/>
    </row>
    <row r="40" spans="1:12" x14ac:dyDescent="0.3">
      <c r="A40" s="44" t="s">
        <v>119</v>
      </c>
      <c r="B40" s="56" t="s">
        <v>34</v>
      </c>
      <c r="C40" s="22">
        <v>56632496</v>
      </c>
      <c r="D40" s="22"/>
      <c r="E40" s="16">
        <v>56632496</v>
      </c>
      <c r="F40" s="22">
        <v>14171121</v>
      </c>
      <c r="G40" s="22"/>
      <c r="H40" s="46">
        <v>14171121</v>
      </c>
      <c r="I40" s="48"/>
      <c r="J40" s="48"/>
      <c r="K40" s="48"/>
      <c r="L40" s="48"/>
    </row>
    <row r="41" spans="1:12" x14ac:dyDescent="0.3">
      <c r="A41" s="44" t="s">
        <v>120</v>
      </c>
      <c r="B41" s="56" t="s">
        <v>4</v>
      </c>
      <c r="C41" s="22"/>
      <c r="D41" s="22"/>
      <c r="E41" s="16">
        <v>0</v>
      </c>
      <c r="F41" s="22"/>
      <c r="G41" s="22"/>
      <c r="H41" s="46">
        <v>0</v>
      </c>
      <c r="I41" s="48"/>
      <c r="J41" s="48"/>
      <c r="K41" s="48"/>
      <c r="L41" s="48"/>
    </row>
    <row r="42" spans="1:12" x14ac:dyDescent="0.3">
      <c r="A42" s="44" t="s">
        <v>121</v>
      </c>
      <c r="B42" s="56" t="s">
        <v>19</v>
      </c>
      <c r="C42" s="22"/>
      <c r="D42" s="22"/>
      <c r="E42" s="16">
        <v>0</v>
      </c>
      <c r="F42" s="22"/>
      <c r="G42" s="22"/>
      <c r="H42" s="46">
        <v>0</v>
      </c>
      <c r="I42" s="48"/>
      <c r="J42" s="48"/>
      <c r="K42" s="48"/>
      <c r="L42" s="48"/>
    </row>
    <row r="43" spans="1:12" x14ac:dyDescent="0.3">
      <c r="A43" s="44">
        <v>8</v>
      </c>
      <c r="B43" s="55" t="s">
        <v>20</v>
      </c>
      <c r="C43" s="45">
        <v>1903298</v>
      </c>
      <c r="D43" s="45">
        <v>357030</v>
      </c>
      <c r="E43" s="16">
        <v>2260328</v>
      </c>
      <c r="F43" s="45">
        <v>1882754</v>
      </c>
      <c r="G43" s="45">
        <v>243184</v>
      </c>
      <c r="H43" s="46">
        <v>2125938</v>
      </c>
      <c r="I43" s="48"/>
      <c r="J43" s="48"/>
      <c r="K43" s="48"/>
      <c r="L43" s="48"/>
    </row>
    <row r="44" spans="1:12" x14ac:dyDescent="0.3">
      <c r="A44" s="44" t="s">
        <v>122</v>
      </c>
      <c r="B44" s="56" t="s">
        <v>35</v>
      </c>
      <c r="C44" s="22"/>
      <c r="D44" s="22"/>
      <c r="E44" s="16">
        <v>0</v>
      </c>
      <c r="F44" s="22"/>
      <c r="G44" s="22"/>
      <c r="H44" s="46">
        <v>0</v>
      </c>
      <c r="I44" s="48"/>
      <c r="J44" s="48"/>
      <c r="K44" s="48"/>
      <c r="L44" s="48"/>
    </row>
    <row r="45" spans="1:12" x14ac:dyDescent="0.3">
      <c r="A45" s="44" t="s">
        <v>123</v>
      </c>
      <c r="B45" s="56" t="s">
        <v>36</v>
      </c>
      <c r="C45" s="22">
        <v>39265</v>
      </c>
      <c r="D45" s="22">
        <v>354860</v>
      </c>
      <c r="E45" s="16">
        <v>394125</v>
      </c>
      <c r="F45" s="22">
        <v>19007</v>
      </c>
      <c r="G45" s="22">
        <v>241101</v>
      </c>
      <c r="H45" s="46">
        <v>260108</v>
      </c>
      <c r="I45" s="48"/>
      <c r="J45" s="48"/>
      <c r="K45" s="48"/>
      <c r="L45" s="48"/>
    </row>
    <row r="46" spans="1:12" x14ac:dyDescent="0.3">
      <c r="A46" s="44" t="s">
        <v>124</v>
      </c>
      <c r="B46" s="56" t="s">
        <v>21</v>
      </c>
      <c r="C46" s="22"/>
      <c r="D46" s="22"/>
      <c r="E46" s="16">
        <v>0</v>
      </c>
      <c r="F46" s="22"/>
      <c r="G46" s="22"/>
      <c r="H46" s="46">
        <v>0</v>
      </c>
      <c r="I46" s="48"/>
      <c r="J46" s="48"/>
      <c r="K46" s="48"/>
      <c r="L46" s="48"/>
    </row>
    <row r="47" spans="1:12" x14ac:dyDescent="0.3">
      <c r="A47" s="44" t="s">
        <v>125</v>
      </c>
      <c r="B47" s="56" t="s">
        <v>22</v>
      </c>
      <c r="C47" s="22">
        <v>16067</v>
      </c>
      <c r="D47" s="22">
        <v>2170</v>
      </c>
      <c r="E47" s="16">
        <v>18237</v>
      </c>
      <c r="F47" s="22">
        <v>15781</v>
      </c>
      <c r="G47" s="22">
        <v>2083</v>
      </c>
      <c r="H47" s="46">
        <v>17864</v>
      </c>
      <c r="I47" s="48"/>
      <c r="J47" s="48"/>
      <c r="K47" s="48"/>
      <c r="L47" s="48"/>
    </row>
    <row r="48" spans="1:12" x14ac:dyDescent="0.3">
      <c r="A48" s="44" t="s">
        <v>126</v>
      </c>
      <c r="B48" s="56" t="s">
        <v>37</v>
      </c>
      <c r="C48" s="22">
        <v>1847966</v>
      </c>
      <c r="D48" s="22"/>
      <c r="E48" s="16">
        <v>1847966</v>
      </c>
      <c r="F48" s="22">
        <v>1847966</v>
      </c>
      <c r="G48" s="22"/>
      <c r="H48" s="46">
        <v>1847966</v>
      </c>
      <c r="I48" s="48"/>
      <c r="J48" s="48"/>
      <c r="K48" s="48"/>
      <c r="L48" s="48"/>
    </row>
    <row r="49" spans="1:12" x14ac:dyDescent="0.3">
      <c r="A49" s="44">
        <v>9</v>
      </c>
      <c r="B49" s="55" t="s">
        <v>38</v>
      </c>
      <c r="C49" s="45">
        <v>46992</v>
      </c>
      <c r="D49" s="45">
        <v>0</v>
      </c>
      <c r="E49" s="16">
        <v>46992</v>
      </c>
      <c r="F49" s="45">
        <v>40999</v>
      </c>
      <c r="G49" s="45">
        <v>0</v>
      </c>
      <c r="H49" s="46">
        <v>40999</v>
      </c>
      <c r="I49" s="48"/>
      <c r="J49" s="48"/>
      <c r="K49" s="48"/>
      <c r="L49" s="48"/>
    </row>
    <row r="50" spans="1:12" x14ac:dyDescent="0.3">
      <c r="A50" s="44" t="s">
        <v>127</v>
      </c>
      <c r="B50" s="56" t="s">
        <v>8</v>
      </c>
      <c r="C50" s="22"/>
      <c r="D50" s="22"/>
      <c r="E50" s="16">
        <v>0</v>
      </c>
      <c r="F50" s="22"/>
      <c r="G50" s="22"/>
      <c r="H50" s="46">
        <v>0</v>
      </c>
      <c r="I50" s="48"/>
      <c r="J50" s="48"/>
      <c r="K50" s="48"/>
      <c r="L50" s="48"/>
    </row>
    <row r="51" spans="1:12" x14ac:dyDescent="0.3">
      <c r="A51" s="44" t="s">
        <v>128</v>
      </c>
      <c r="B51" s="56" t="s">
        <v>15</v>
      </c>
      <c r="C51" s="22">
        <v>29561</v>
      </c>
      <c r="D51" s="22"/>
      <c r="E51" s="16">
        <v>29561</v>
      </c>
      <c r="F51" s="22">
        <v>24479</v>
      </c>
      <c r="G51" s="22"/>
      <c r="H51" s="46">
        <v>24479</v>
      </c>
      <c r="I51" s="48"/>
      <c r="J51" s="48"/>
      <c r="K51" s="48"/>
      <c r="L51" s="48"/>
    </row>
    <row r="52" spans="1:12" x14ac:dyDescent="0.3">
      <c r="A52" s="44" t="s">
        <v>129</v>
      </c>
      <c r="B52" s="56" t="s">
        <v>39</v>
      </c>
      <c r="C52" s="22">
        <v>17431</v>
      </c>
      <c r="D52" s="22">
        <v>0</v>
      </c>
      <c r="E52" s="16">
        <v>17431</v>
      </c>
      <c r="F52" s="22">
        <v>16520</v>
      </c>
      <c r="G52" s="22">
        <v>0</v>
      </c>
      <c r="H52" s="46">
        <v>16520</v>
      </c>
      <c r="I52" s="48"/>
      <c r="J52" s="48"/>
      <c r="K52" s="48"/>
      <c r="L52" s="48"/>
    </row>
    <row r="53" spans="1:12" x14ac:dyDescent="0.3">
      <c r="A53" s="44" t="s">
        <v>130</v>
      </c>
      <c r="B53" s="56" t="s">
        <v>16</v>
      </c>
      <c r="C53" s="22"/>
      <c r="D53" s="22"/>
      <c r="E53" s="16">
        <v>0</v>
      </c>
      <c r="F53" s="22"/>
      <c r="G53" s="22"/>
      <c r="H53" s="46">
        <v>0</v>
      </c>
      <c r="I53" s="48"/>
      <c r="J53" s="48"/>
      <c r="K53" s="48"/>
      <c r="L53" s="48"/>
    </row>
    <row r="54" spans="1:12" ht="15.75" thickBot="1" x14ac:dyDescent="0.35">
      <c r="A54" s="64">
        <v>10</v>
      </c>
      <c r="B54" s="65" t="s">
        <v>177</v>
      </c>
      <c r="C54" s="47">
        <v>132718349</v>
      </c>
      <c r="D54" s="47">
        <v>1167571090</v>
      </c>
      <c r="E54" s="29">
        <v>1300289439</v>
      </c>
      <c r="F54" s="47">
        <v>81019862</v>
      </c>
      <c r="G54" s="47">
        <v>872715656</v>
      </c>
      <c r="H54" s="66">
        <v>953735518</v>
      </c>
      <c r="I54" s="48"/>
      <c r="J54" s="48"/>
      <c r="K54" s="48"/>
      <c r="L54" s="48"/>
    </row>
    <row r="55" spans="1:12" x14ac:dyDescent="0.3">
      <c r="A55" s="33"/>
      <c r="B55" s="3"/>
      <c r="C55" s="48"/>
      <c r="D55" s="48"/>
      <c r="E55" s="48"/>
      <c r="F55" s="48"/>
      <c r="G55" s="48"/>
      <c r="H55" s="48"/>
      <c r="I55" s="48"/>
    </row>
    <row r="56" spans="1:12" x14ac:dyDescent="0.3">
      <c r="A56" s="33"/>
      <c r="B56" s="35" t="s">
        <v>132</v>
      </c>
      <c r="C56" s="48"/>
      <c r="D56" s="48"/>
      <c r="E56" s="48"/>
      <c r="F56" s="48"/>
      <c r="G56" s="48"/>
      <c r="H56" s="48"/>
      <c r="I56" s="48"/>
    </row>
    <row r="57" spans="1:12" x14ac:dyDescent="0.3">
      <c r="A57" s="48"/>
      <c r="B57" s="48"/>
      <c r="C57" s="48"/>
      <c r="D57" s="48"/>
      <c r="E57" s="48"/>
      <c r="F57" s="48"/>
      <c r="G57" s="48"/>
      <c r="H57" s="48"/>
      <c r="I57" s="48"/>
    </row>
    <row r="58" spans="1:12" x14ac:dyDescent="0.3">
      <c r="A58" s="48"/>
      <c r="B58" s="48"/>
      <c r="C58" s="48"/>
      <c r="D58" s="48"/>
      <c r="E58" s="48"/>
      <c r="F58" s="48"/>
      <c r="G58" s="48"/>
      <c r="H58" s="48"/>
      <c r="I58" s="48"/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Normal="100" workbookViewId="0">
      <selection activeCell="C7" sqref="C7:D27"/>
    </sheetView>
  </sheetViews>
  <sheetFormatPr defaultRowHeight="15" x14ac:dyDescent="0.3"/>
  <cols>
    <col min="1" max="1" width="5.28515625" style="35" customWidth="1"/>
    <col min="2" max="2" width="59.7109375" style="35" customWidth="1"/>
    <col min="3" max="4" width="17.7109375" style="35" customWidth="1"/>
    <col min="5" max="5" width="98.7109375" style="35" customWidth="1"/>
    <col min="6" max="16384" width="9.140625" style="35"/>
  </cols>
  <sheetData>
    <row r="2" spans="1:4" x14ac:dyDescent="0.3">
      <c r="A2" s="7" t="s">
        <v>133</v>
      </c>
      <c r="B2" s="38" t="str">
        <f>'RC'!B2</f>
        <v>სს "ხალიკ ბანკი საქართველო"</v>
      </c>
      <c r="C2" s="3"/>
      <c r="D2" s="67"/>
    </row>
    <row r="3" spans="1:4" x14ac:dyDescent="0.3">
      <c r="A3" s="7" t="s">
        <v>145</v>
      </c>
      <c r="B3" s="145">
        <f>'RC'!B3</f>
        <v>42551</v>
      </c>
      <c r="C3" s="3"/>
      <c r="D3" s="68"/>
    </row>
    <row r="4" spans="1:4" ht="16.5" thickBot="1" x14ac:dyDescent="0.35">
      <c r="B4" s="69" t="s">
        <v>46</v>
      </c>
      <c r="C4" s="3"/>
      <c r="D4" s="70"/>
    </row>
    <row r="5" spans="1:4" ht="54" x14ac:dyDescent="0.35">
      <c r="A5" s="71"/>
      <c r="B5" s="72"/>
      <c r="C5" s="73" t="s">
        <v>148</v>
      </c>
      <c r="D5" s="74" t="s">
        <v>161</v>
      </c>
    </row>
    <row r="6" spans="1:4" x14ac:dyDescent="0.3">
      <c r="A6" s="75"/>
      <c r="B6" s="76" t="s">
        <v>42</v>
      </c>
      <c r="C6" s="77"/>
      <c r="D6" s="78"/>
    </row>
    <row r="7" spans="1:4" x14ac:dyDescent="0.3">
      <c r="A7" s="75">
        <v>1</v>
      </c>
      <c r="B7" s="79" t="s">
        <v>193</v>
      </c>
      <c r="C7" s="80">
        <v>0.11885736299998619</v>
      </c>
      <c r="D7" s="81">
        <v>0.16125595277183608</v>
      </c>
    </row>
    <row r="8" spans="1:4" x14ac:dyDescent="0.3">
      <c r="A8" s="75">
        <v>2</v>
      </c>
      <c r="B8" s="79" t="s">
        <v>194</v>
      </c>
      <c r="C8" s="80">
        <v>0.19531422911454968</v>
      </c>
      <c r="D8" s="81">
        <v>0.25756585298085677</v>
      </c>
    </row>
    <row r="9" spans="1:4" x14ac:dyDescent="0.3">
      <c r="A9" s="75">
        <v>3</v>
      </c>
      <c r="B9" s="82" t="s">
        <v>51</v>
      </c>
      <c r="C9" s="80">
        <v>1.2108033559916556</v>
      </c>
      <c r="D9" s="81">
        <v>1.2886181988231766</v>
      </c>
    </row>
    <row r="10" spans="1:4" x14ac:dyDescent="0.3">
      <c r="A10" s="75">
        <v>4</v>
      </c>
      <c r="B10" s="82" t="s">
        <v>47</v>
      </c>
      <c r="C10" s="80">
        <v>0</v>
      </c>
      <c r="D10" s="81">
        <v>0</v>
      </c>
    </row>
    <row r="11" spans="1:4" x14ac:dyDescent="0.3">
      <c r="A11" s="75"/>
      <c r="B11" s="83" t="s">
        <v>40</v>
      </c>
      <c r="C11" s="80"/>
      <c r="D11" s="81"/>
    </row>
    <row r="12" spans="1:4" ht="30" x14ac:dyDescent="0.3">
      <c r="A12" s="75">
        <v>5</v>
      </c>
      <c r="B12" s="82" t="s">
        <v>48</v>
      </c>
      <c r="C12" s="80">
        <v>9.6671109850211545E-2</v>
      </c>
      <c r="D12" s="81">
        <v>9.3293722891286943E-2</v>
      </c>
    </row>
    <row r="13" spans="1:4" x14ac:dyDescent="0.3">
      <c r="A13" s="75">
        <v>6</v>
      </c>
      <c r="B13" s="82" t="s">
        <v>60</v>
      </c>
      <c r="C13" s="80">
        <v>3.2252309463960183E-2</v>
      </c>
      <c r="D13" s="81">
        <v>3.15570654500913E-2</v>
      </c>
    </row>
    <row r="14" spans="1:4" x14ac:dyDescent="0.3">
      <c r="A14" s="75">
        <v>7</v>
      </c>
      <c r="B14" s="82" t="s">
        <v>49</v>
      </c>
      <c r="C14" s="80">
        <v>4.1406022301802965E-2</v>
      </c>
      <c r="D14" s="81">
        <v>3.1306721191670057E-2</v>
      </c>
    </row>
    <row r="15" spans="1:4" x14ac:dyDescent="0.3">
      <c r="A15" s="75">
        <v>8</v>
      </c>
      <c r="B15" s="82" t="s">
        <v>50</v>
      </c>
      <c r="C15" s="80">
        <v>6.4418800386251363E-2</v>
      </c>
      <c r="D15" s="81">
        <v>6.1736657441195643E-2</v>
      </c>
    </row>
    <row r="16" spans="1:4" x14ac:dyDescent="0.3">
      <c r="A16" s="75">
        <v>9</v>
      </c>
      <c r="B16" s="82" t="s">
        <v>44</v>
      </c>
      <c r="C16" s="84">
        <v>1.9141111484690575E-2</v>
      </c>
      <c r="D16" s="81">
        <v>1.3120272813610039E-2</v>
      </c>
    </row>
    <row r="17" spans="1:4" x14ac:dyDescent="0.3">
      <c r="A17" s="75">
        <v>10</v>
      </c>
      <c r="B17" s="82" t="s">
        <v>45</v>
      </c>
      <c r="C17" s="84">
        <v>0.10858416288965267</v>
      </c>
      <c r="D17" s="81">
        <v>5.7406799397882534E-2</v>
      </c>
    </row>
    <row r="18" spans="1:4" x14ac:dyDescent="0.3">
      <c r="A18" s="75"/>
      <c r="B18" s="83" t="s">
        <v>52</v>
      </c>
      <c r="C18" s="80"/>
      <c r="D18" s="81"/>
    </row>
    <row r="19" spans="1:4" x14ac:dyDescent="0.3">
      <c r="A19" s="75">
        <v>11</v>
      </c>
      <c r="B19" s="82" t="s">
        <v>53</v>
      </c>
      <c r="C19" s="80">
        <v>5.7074426381722526E-2</v>
      </c>
      <c r="D19" s="81">
        <v>2.2758911834947528E-2</v>
      </c>
    </row>
    <row r="20" spans="1:4" x14ac:dyDescent="0.3">
      <c r="A20" s="75">
        <v>12</v>
      </c>
      <c r="B20" s="82" t="s">
        <v>54</v>
      </c>
      <c r="C20" s="80">
        <v>4.70115837629453E-2</v>
      </c>
      <c r="D20" s="81">
        <v>3.5625586634848189E-2</v>
      </c>
    </row>
    <row r="21" spans="1:4" x14ac:dyDescent="0.3">
      <c r="A21" s="75">
        <v>13</v>
      </c>
      <c r="B21" s="82" t="s">
        <v>55</v>
      </c>
      <c r="C21" s="80">
        <v>0.80326854913007384</v>
      </c>
      <c r="D21" s="81">
        <v>0.80193566335738453</v>
      </c>
    </row>
    <row r="22" spans="1:4" x14ac:dyDescent="0.3">
      <c r="A22" s="75">
        <v>14</v>
      </c>
      <c r="B22" s="82" t="s">
        <v>56</v>
      </c>
      <c r="C22" s="80">
        <v>0.71781666520655751</v>
      </c>
      <c r="D22" s="81">
        <v>0.66912341901128103</v>
      </c>
    </row>
    <row r="23" spans="1:4" x14ac:dyDescent="0.3">
      <c r="A23" s="75">
        <v>15</v>
      </c>
      <c r="B23" s="82" t="s">
        <v>57</v>
      </c>
      <c r="C23" s="80">
        <v>5.7198366463408201E-2</v>
      </c>
      <c r="D23" s="81">
        <v>0.19803756113737414</v>
      </c>
    </row>
    <row r="24" spans="1:4" x14ac:dyDescent="0.3">
      <c r="A24" s="75"/>
      <c r="B24" s="83" t="s">
        <v>41</v>
      </c>
      <c r="C24" s="80"/>
      <c r="D24" s="81"/>
    </row>
    <row r="25" spans="1:4" x14ac:dyDescent="0.3">
      <c r="A25" s="75">
        <v>16</v>
      </c>
      <c r="B25" s="82" t="s">
        <v>43</v>
      </c>
      <c r="C25" s="80">
        <v>0.21388461710755591</v>
      </c>
      <c r="D25" s="81">
        <v>0.17211541771625175</v>
      </c>
    </row>
    <row r="26" spans="1:4" ht="30" x14ac:dyDescent="0.3">
      <c r="A26" s="75">
        <v>17</v>
      </c>
      <c r="B26" s="82" t="s">
        <v>58</v>
      </c>
      <c r="C26" s="80">
        <v>0.89522397349678584</v>
      </c>
      <c r="D26" s="81">
        <v>0.89145903870860876</v>
      </c>
    </row>
    <row r="27" spans="1:4" ht="15.75" thickBot="1" x14ac:dyDescent="0.35">
      <c r="A27" s="85">
        <v>18</v>
      </c>
      <c r="B27" s="86" t="s">
        <v>59</v>
      </c>
      <c r="C27" s="87">
        <v>6.4007581087029419E-2</v>
      </c>
      <c r="D27" s="88">
        <v>0.12210096776437296</v>
      </c>
    </row>
    <row r="28" spans="1:4" x14ac:dyDescent="0.3">
      <c r="A28" s="89"/>
      <c r="B28" s="90"/>
      <c r="C28" s="89"/>
      <c r="D28" s="89"/>
    </row>
    <row r="29" spans="1:4" x14ac:dyDescent="0.3">
      <c r="A29" s="35" t="s">
        <v>132</v>
      </c>
      <c r="B29" s="89"/>
      <c r="C29" s="89"/>
    </row>
    <row r="30" spans="1:4" x14ac:dyDescent="0.3">
      <c r="A30" s="89"/>
      <c r="B30" s="33"/>
      <c r="C30" s="89"/>
      <c r="D30" s="89"/>
    </row>
    <row r="31" spans="1:4" x14ac:dyDescent="0.3">
      <c r="A31" s="89"/>
      <c r="B31" s="33"/>
      <c r="C31" s="91"/>
      <c r="D31" s="89"/>
    </row>
    <row r="32" spans="1:4" x14ac:dyDescent="0.3">
      <c r="A32" s="89"/>
      <c r="B32" s="90"/>
      <c r="C32" s="89"/>
      <c r="D32" s="89"/>
    </row>
    <row r="33" spans="1:5" x14ac:dyDescent="0.3">
      <c r="A33" s="89"/>
      <c r="B33" s="90"/>
      <c r="C33" s="89"/>
      <c r="D33" s="89"/>
    </row>
    <row r="34" spans="1:5" x14ac:dyDescent="0.3">
      <c r="A34" s="89"/>
      <c r="B34" s="90"/>
      <c r="C34" s="89"/>
      <c r="D34" s="89"/>
    </row>
    <row r="35" spans="1:5" x14ac:dyDescent="0.3">
      <c r="A35" s="89"/>
      <c r="B35" s="90"/>
      <c r="C35" s="89"/>
      <c r="D35" s="89"/>
    </row>
    <row r="36" spans="1:5" x14ac:dyDescent="0.3">
      <c r="A36" s="89"/>
      <c r="B36" s="90"/>
      <c r="C36" s="89"/>
      <c r="D36" s="89"/>
    </row>
    <row r="37" spans="1:5" x14ac:dyDescent="0.3">
      <c r="A37" s="89"/>
      <c r="B37" s="90"/>
      <c r="C37" s="91"/>
      <c r="D37" s="89"/>
    </row>
    <row r="38" spans="1:5" x14ac:dyDescent="0.3">
      <c r="C38" s="89"/>
      <c r="D38" s="89"/>
      <c r="E38" s="89"/>
    </row>
    <row r="39" spans="1:5" x14ac:dyDescent="0.3">
      <c r="C39" s="91"/>
      <c r="D39" s="89"/>
      <c r="E39" s="89"/>
    </row>
    <row r="40" spans="1:5" x14ac:dyDescent="0.3">
      <c r="C40" s="89"/>
      <c r="D40" s="89"/>
      <c r="E40" s="89"/>
    </row>
    <row r="41" spans="1:5" x14ac:dyDescent="0.3">
      <c r="B41" s="92"/>
      <c r="C41" s="91"/>
      <c r="D41" s="89"/>
      <c r="E41" s="89"/>
    </row>
    <row r="42" spans="1:5" x14ac:dyDescent="0.3">
      <c r="B42" s="93"/>
      <c r="C42" s="89"/>
      <c r="D42" s="89"/>
      <c r="E42" s="89"/>
    </row>
    <row r="43" spans="1:5" x14ac:dyDescent="0.3">
      <c r="C43" s="89"/>
      <c r="D43" s="89"/>
      <c r="E43" s="89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B29" sqref="B29"/>
    </sheetView>
  </sheetViews>
  <sheetFormatPr defaultRowHeight="15" x14ac:dyDescent="0.3"/>
  <cols>
    <col min="1" max="1" width="5.28515625" style="35" customWidth="1"/>
    <col min="2" max="2" width="55" style="35" customWidth="1"/>
    <col min="3" max="3" width="21.85546875" style="35" customWidth="1"/>
    <col min="4" max="16384" width="9.140625" style="35"/>
  </cols>
  <sheetData>
    <row r="1" spans="1:3" x14ac:dyDescent="0.3">
      <c r="B1" s="7" t="str">
        <f>'RC'!B2</f>
        <v>სს "ხალიკ ბანკი საქართველო"</v>
      </c>
      <c r="C1" s="38"/>
    </row>
    <row r="2" spans="1:3" x14ac:dyDescent="0.3">
      <c r="B2" s="7" t="s">
        <v>203</v>
      </c>
      <c r="C2" s="145">
        <f>'RC'!B3</f>
        <v>42551</v>
      </c>
    </row>
    <row r="3" spans="1:3" ht="31.5" thickBot="1" x14ac:dyDescent="0.35">
      <c r="A3" s="90"/>
      <c r="B3" s="94" t="s">
        <v>64</v>
      </c>
      <c r="C3" s="95"/>
    </row>
    <row r="4" spans="1:3" x14ac:dyDescent="0.3">
      <c r="A4" s="71"/>
      <c r="B4" s="163" t="s">
        <v>62</v>
      </c>
      <c r="C4" s="164"/>
    </row>
    <row r="5" spans="1:3" x14ac:dyDescent="0.3">
      <c r="A5" s="75">
        <v>1</v>
      </c>
      <c r="B5" s="161" t="s">
        <v>196</v>
      </c>
      <c r="C5" s="162"/>
    </row>
    <row r="6" spans="1:3" x14ac:dyDescent="0.3">
      <c r="A6" s="75">
        <v>2</v>
      </c>
      <c r="B6" s="161" t="s">
        <v>197</v>
      </c>
      <c r="C6" s="162"/>
    </row>
    <row r="7" spans="1:3" x14ac:dyDescent="0.3">
      <c r="A7" s="75">
        <v>3</v>
      </c>
      <c r="B7" s="161" t="s">
        <v>205</v>
      </c>
      <c r="C7" s="162"/>
    </row>
    <row r="8" spans="1:3" x14ac:dyDescent="0.3">
      <c r="A8" s="75">
        <v>4</v>
      </c>
      <c r="B8" s="161"/>
      <c r="C8" s="162"/>
    </row>
    <row r="9" spans="1:3" x14ac:dyDescent="0.3">
      <c r="A9" s="75">
        <v>5</v>
      </c>
      <c r="B9" s="161"/>
      <c r="C9" s="162"/>
    </row>
    <row r="10" spans="1:3" x14ac:dyDescent="0.3">
      <c r="A10" s="75"/>
      <c r="B10" s="156" t="s">
        <v>63</v>
      </c>
      <c r="C10" s="162"/>
    </row>
    <row r="11" spans="1:3" x14ac:dyDescent="0.3">
      <c r="A11" s="75">
        <v>1</v>
      </c>
      <c r="B11" s="161" t="s">
        <v>198</v>
      </c>
      <c r="C11" s="162"/>
    </row>
    <row r="12" spans="1:3" x14ac:dyDescent="0.3">
      <c r="A12" s="75">
        <v>2</v>
      </c>
      <c r="B12" s="161" t="s">
        <v>199</v>
      </c>
      <c r="C12" s="162"/>
    </row>
    <row r="13" spans="1:3" x14ac:dyDescent="0.3">
      <c r="A13" s="75">
        <v>3</v>
      </c>
      <c r="B13" s="161" t="s">
        <v>200</v>
      </c>
      <c r="C13" s="162"/>
    </row>
    <row r="14" spans="1:3" x14ac:dyDescent="0.3">
      <c r="A14" s="75">
        <v>4</v>
      </c>
      <c r="B14" s="161" t="s">
        <v>201</v>
      </c>
      <c r="C14" s="162"/>
    </row>
    <row r="15" spans="1:3" x14ac:dyDescent="0.3">
      <c r="A15" s="75">
        <v>5</v>
      </c>
      <c r="B15" s="161" t="s">
        <v>204</v>
      </c>
      <c r="C15" s="162"/>
    </row>
    <row r="16" spans="1:3" x14ac:dyDescent="0.3">
      <c r="A16" s="75">
        <v>6</v>
      </c>
      <c r="B16" s="161"/>
      <c r="C16" s="162"/>
    </row>
    <row r="17" spans="1:3" x14ac:dyDescent="0.3">
      <c r="A17" s="75">
        <v>7</v>
      </c>
      <c r="B17" s="161"/>
      <c r="C17" s="162"/>
    </row>
    <row r="18" spans="1:3" x14ac:dyDescent="0.3">
      <c r="A18" s="75">
        <v>8</v>
      </c>
      <c r="B18" s="161"/>
      <c r="C18" s="162"/>
    </row>
    <row r="19" spans="1:3" ht="36.75" customHeight="1" x14ac:dyDescent="0.3">
      <c r="A19" s="75"/>
      <c r="B19" s="156" t="s">
        <v>61</v>
      </c>
      <c r="C19" s="157"/>
    </row>
    <row r="20" spans="1:3" x14ac:dyDescent="0.3">
      <c r="A20" s="75">
        <v>1</v>
      </c>
      <c r="B20" s="96" t="s">
        <v>202</v>
      </c>
      <c r="C20" s="97"/>
    </row>
    <row r="21" spans="1:3" x14ac:dyDescent="0.3">
      <c r="A21" s="75">
        <v>2</v>
      </c>
      <c r="B21" s="96"/>
      <c r="C21" s="97"/>
    </row>
    <row r="22" spans="1:3" x14ac:dyDescent="0.3">
      <c r="A22" s="75">
        <v>3</v>
      </c>
      <c r="B22" s="96"/>
      <c r="C22" s="97"/>
    </row>
    <row r="23" spans="1:3" x14ac:dyDescent="0.3">
      <c r="A23" s="75">
        <v>4</v>
      </c>
      <c r="B23" s="96"/>
      <c r="C23" s="97"/>
    </row>
    <row r="24" spans="1:3" x14ac:dyDescent="0.3">
      <c r="A24" s="75">
        <v>5</v>
      </c>
      <c r="B24" s="96"/>
      <c r="C24" s="97"/>
    </row>
    <row r="25" spans="1:3" x14ac:dyDescent="0.3">
      <c r="A25" s="75">
        <v>6</v>
      </c>
      <c r="B25" s="96"/>
      <c r="C25" s="97"/>
    </row>
    <row r="26" spans="1:3" ht="51.75" customHeight="1" x14ac:dyDescent="0.3">
      <c r="A26" s="75"/>
      <c r="B26" s="158" t="s">
        <v>131</v>
      </c>
      <c r="C26" s="159"/>
    </row>
    <row r="27" spans="1:3" x14ac:dyDescent="0.3">
      <c r="A27" s="75">
        <v>1</v>
      </c>
      <c r="B27" s="147" t="s">
        <v>206</v>
      </c>
      <c r="C27" s="97"/>
    </row>
    <row r="28" spans="1:3" x14ac:dyDescent="0.3">
      <c r="A28" s="75">
        <v>2</v>
      </c>
      <c r="B28" s="147" t="s">
        <v>207</v>
      </c>
      <c r="C28" s="97"/>
    </row>
    <row r="29" spans="1:3" ht="15.75" thickBot="1" x14ac:dyDescent="0.35">
      <c r="A29" s="85">
        <v>3</v>
      </c>
      <c r="B29" s="98"/>
      <c r="C29" s="99"/>
    </row>
    <row r="31" spans="1:3" ht="24" customHeight="1" x14ac:dyDescent="0.3">
      <c r="B31" s="160"/>
      <c r="C31" s="160"/>
    </row>
  </sheetData>
  <mergeCells count="18">
    <mergeCell ref="B4:C4"/>
    <mergeCell ref="B5:C5"/>
    <mergeCell ref="B6:C6"/>
    <mergeCell ref="B7:C7"/>
    <mergeCell ref="B12:C12"/>
    <mergeCell ref="B10:C10"/>
    <mergeCell ref="B9:C9"/>
    <mergeCell ref="B8:C8"/>
    <mergeCell ref="B11:C11"/>
    <mergeCell ref="B19:C19"/>
    <mergeCell ref="B26:C26"/>
    <mergeCell ref="B31:C31"/>
    <mergeCell ref="B13:C13"/>
    <mergeCell ref="B14:C14"/>
    <mergeCell ref="B15:C15"/>
    <mergeCell ref="B16:C16"/>
    <mergeCell ref="B17:C17"/>
    <mergeCell ref="B18:C18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vBUHW1iklr5rd5+u5T8+tnNqlao=</DigestValue>
    </Reference>
    <Reference URI="#idOfficeObject" Type="http://www.w3.org/2000/09/xmldsig#Object">
      <DigestMethod Algorithm="http://www.w3.org/2000/09/xmldsig#sha1"/>
      <DigestValue>nxNbVU50PMv+/Us4chaM/HY1Joc=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8sLnyVqV3sm6G10hT2KguEhJTZk=</DigestValue>
    </Reference>
  </SignedInfo>
  <SignatureValue>B2HAttaQgQXbqjU+DuTO/hkIzpGvBjlVyyBG+Fy4UpeHl4OHWZfaoMX/bZkhKuUj90tFkzA+2Hr+
htN+xYPp4iU2iEQ8L9oXcntGGWofPpTomEgtV7GBJB/7NT+MsmlSfl5JwnBkhbhnD/C+KPs1IJ6U
O+Zyf69RLKdrte4RzArPnp3/Etamm26ym9cJjP/XmIbfzsr7WYq1PQqRWcBGC28oguEmpZ+FHCWg
P2ly51yEuo6E3gWHp3t5mDHgVIhhTAWGbYT+aHztAeR1ou2ajceziYZVmyr0HmR51jYWklAJj0iV
0UJNQc3gt9DX81/hyIa76UG00kdgWUUM0OUOFQ==</SignatureValue>
  <KeyInfo>
    <X509Data>
      <X509Certificate>MIIGSjCCBTKgAwIBAgIKUu/nnQABAAAUjjANBgkqhkiG9w0BAQUFADBKMRIwEAYKCZImiZPyLGQB
GRYCZ2UxEzARBgoJkiaJk/IsZAEZFgNuYmcxHzAdBgNVBAMTFk5CRyBDbGFzcyAyIElOVCBTdWIg
Q0EwHhcNMTYwMzE1MTE0ODMyWhcNMTcwMjEyMDkxOTIzWjBIMR8wHQYDVQQKExZKU0MgSGFseWsg
QmFuayBHZW9yZ2lhMSUwIwYDVQQDExxCSEIgLSBHdWxuYXJhIE1hcnNoYW5pc2h2aWxpMIIBIjAN
BgkqhkiG9w0BAQEFAAOCAQ8AMIIBCgKCAQEAzNwkK9SmSVUv+ikR7J7bl08yDz+yA9gUUd5Kqf2Q
SI9xcn1vcjZMCvSWH+QrqvBL/3VVI/bZc2e5XGnRiYO8CzQ3oLkz5j05cQAFsCXjhvDZo/xfnnv/
YzhGat9M7Zo6uZ2Zpvi2ZWigRLfvE3+Qv/0H7x5EcSid4jFzL73PnGajgAXRqkLEypAeswdszeQv
AY7c2jDieteNYwpx2MZTs5DGrMgti9oNynO8Bl9GkBoUt6GkwCzCXzmiES25jM+3fp15tvw2wPzy
eDYy4jQiJJg0l2ywGFTfc63PIO1oy14yGVcJ7H49HQl8AC0LvHWwJsxsNyfsPtw7qazYBnyV3QID
AQABo4IDMjCCAy4wPAYJKwYBBAGCNxUHBC8wLQYlKwYBBAGCNxUI5rJgg431RIaBmQmDuKFKg76E
cQSBz5ARhq+eEQIBZAIBGzAdBgNVHSUEFjAUBggrBgEFBQcDAgYIKwYBBQUHAwQwCwYDVR0PBAQD
AgeAMCcGCSsGAQQBgjcVCgQaMBgwCgYIKwYBBQUHAwIwCgYIKwYBBQUHAwQwHQYDVR0OBBYEFB3e
2YsSPV2vOpQhdqELezAjUI8NMB8GA1UdIwQYMBaAFMMu0i/wTC8ZwieC/PYurGqwSc/BMIIBJQYD
VR0fBIIBHDCCARgwggEUoIIBEKCCAQyGgcdsZGFwOi8vL0NOPU5CRyUyMENsYXNzJTIwMiUyMElO
VCUyMFN1YiUyMENBKDEpLENOPW5iZy1zdWJDQSxDTj1DRFAsQ049UHVibGljJTIwS2V5JTIwU2Vy
dmljZXMsQ049U2VydmljZXMsQ049Q29uZmlndXJhdGlvbixEQz1uYmcsREM9Z2U/Y2VydGlmaWNh
dGVSZXZvY2F0aW9uTGlzdD9iYXNlP29iamVjdENsYXNzPWNSTERpc3RyaWJ1dGlvblBvaW50hkBo
dHRwOi8vY3JsLm5iZy5nb3YuZ2UvY2EvTkJHJTIwQ2xhc3MlMjAyJTIwSU5UJTIwU3ViJTIwQ0Eo
MSkuY3JsMIIBLgYIKwYBBQUHAQEEggEgMIIBHDCBugYIKwYBBQUHMAKGga1sZGFwOi8vL0NOPU5C
RyUyMENsYXNzJTIwMiUyMElOVCUyMFN1YiUyMENBLENOPUFJQSxDTj1QdWJsaWMlMjBLZXklMjBT
ZXJ2aWNlcyxDTj1TZXJ2aWNlcyxDTj1Db25maWd1cmF0aW9uLERDPW5iZyxEQz1nZT9jQUNlcnRp
ZmljYXRlP2Jhc2U/b2JqZWN0Q2xhc3M9Y2VydGlmaWNhdGlvbkF1dGhvcml0eTBdBggrBgEFBQcw
AoZRaHR0cDovL2NybC5uYmcuZ292LmdlL2NhL25iZy1zdWJDQS5uYmcuZ2VfTkJHJTIwQ2xhc3Ml
MjAyJTIwSU5UJTIwU3ViJTIwQ0EoMSkuY3J0MA0GCSqGSIb3DQEBBQUAA4IBAQChevQDoU6tlDKF
89x2VZmuWx9RjVYBCvZpjMSnakNE/zhD6Iar3JLH0C8Lrdi9XtPywZSjDcFc12seMCdTwAhMe+II
EiriVryvefB92mcpzzMQUkDmIluIWHOo8f10LWrwNKXwqD32hSVHBjBS9edexTp49CekZsV7b2aa
/cAH8Umc+5C1rnCb0sYum4ciwlLNsf8K6MW8MXWTlGmo81qiHJ7gUPK/1DwptWU6N4K7k+wGcq3s
NFH/jvNrefv4f4677xCpeh40zXcqBn9WuT5d4lNBG2uN+pLMv+qlCPFsfn20m8KJh5pHA3hUFbZC
QAIGewhTz0ML/2gJiMlSd4pQ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KWzNzfm+X6pn0wDyo7EDqydaTkQ=</DigestValue>
      </Reference>
      <Reference URI="/xl/worksheets/sheet1.xml?ContentType=application/vnd.openxmlformats-officedocument.spreadsheetml.worksheet+xml">
        <DigestMethod Algorithm="http://www.w3.org/2000/09/xmldsig#sha1"/>
        <DigestValue>NycU+viL/k0PwYFXuyoseh/PI4M=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66SEGqAw7rcX0Y25V9YnGiA6rSs=</DigestValue>
      </Reference>
      <Reference URI="/xl/worksheets/sheet5.xml?ContentType=application/vnd.openxmlformats-officedocument.spreadsheetml.worksheet+xml">
        <DigestMethod Algorithm="http://www.w3.org/2000/09/xmldsig#sha1"/>
        <DigestValue>G2BATCmobTw2FB/5XogH49LRGxM=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+TIjek0BefyaUIuL22Lt3hYE9wA=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NA9XuvPxw18WhXm9Mg+wp+DJQ4E=</DigestValue>
      </Reference>
      <Reference URI="/xl/calcChain.xml?ContentType=application/vnd.openxmlformats-officedocument.spreadsheetml.calcChain+xml">
        <DigestMethod Algorithm="http://www.w3.org/2000/09/xmldsig#sha1"/>
        <DigestValue>MD2McwWr8IOSTrcfEOS/LhO27KA=</DigestValue>
      </Reference>
      <Reference URI="/xl/worksheets/sheet4.xml?ContentType=application/vnd.openxmlformats-officedocument.spreadsheetml.worksheet+xml">
        <DigestMethod Algorithm="http://www.w3.org/2000/09/xmldsig#sha1"/>
        <DigestValue>HuVF3R1sFP3TIPIe/NwC/CCHl0E=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2.xml?ContentType=application/vnd.openxmlformats-officedocument.spreadsheetml.worksheet+xml">
        <DigestMethod Algorithm="http://www.w3.org/2000/09/xmldsig#sha1"/>
        <DigestValue>wSZikCZfUZWO6XJZnusvN5Mp7ME=</DigestValue>
      </Reference>
      <Reference URI="/xl/sharedStrings.xml?ContentType=application/vnd.openxmlformats-officedocument.spreadsheetml.sharedStrings+xml">
        <DigestMethod Algorithm="http://www.w3.org/2000/09/xmldsig#sha1"/>
        <DigestValue>LNrJM4vnzQzDZ+BqG20Hxj07OJ8=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2016-07-25T10:20:44Z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2016-07-25T10:20:44Z</xd:SigningTime>
          <xd:SigningCertificate>
            <xd:Cert>
              <xd:CertDigest>
                <DigestMethod Algorithm="http://www.w3.org/2000/09/xmldsig#sha1"/>
                <DigestValue>5T1lwqItDrv66vbeTFA+VRC7Opo=</DigestValue>
              </xd:CertDigest>
              <xd:IssuerSerial>
                <X509IssuerName>CN=NBG Class 2 INT Sub CA, DC=nbg, DC=ge</X509IssuerName>
                <X509SerialNumber>391659512924725890258062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6An7vhWXBK0WKmY+x+Z+2LKJChA=</DigestValue>
    </Reference>
    <Reference URI="#idOfficeObject" Type="http://www.w3.org/2000/09/xmldsig#Object">
      <DigestMethod Algorithm="http://www.w3.org/2000/09/xmldsig#sha1"/>
      <DigestValue>nxNbVU50PMv+/Us4chaM/HY1Joc=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iKMNwZenCpX1AkgSsdKK2Evia3w=</DigestValue>
    </Reference>
  </SignedInfo>
  <SignatureValue>rqu8w+/S8U1KhZgjSI3eS2pupi9/bQlmZ/CEv41A9kwTVwbVXrcUw+GNskhP2vYeUD4LSRlf8Cn4
HCRzYSvOx0K99f22bkrRyCOAZ/TrtiSe/2e5K1RXp4Pc5Luohk/TLyYcqDgBO66QjI0KUQEYzfdl
iTzmfpUYGHoSbQNXTLvNCuC/eTlZu3631UdoVZNHyDZoGhKo6ENW5qxuaijvtCIU1RpV/ziDVR9Y
1mH8qlhqi6TatKco8kJnWF2x5BsOCrJY7sPtRhbzFSt///NupzR1zszxT1ljr+UZMP1AKhtUYAp7
V0QV92HTN0/85rTdw5P0um2JDBcSTIZvbdQ5cg==</SignatureValue>
  <KeyInfo>
    <X509Data>
      <X509Certificate>MIIGQjCCBSqgAwIBAgIKRIPWIAABAAAOvzANBgkqhkiG9w0BAQUFADBKMRIwEAYKCZImiZPyLGQB
GRYCZ2UxEzARBgoJkiaJk/IsZAEZFgNuYmcxHzAdBgNVBAMTFk5CRyBDbGFzcyAyIElOVCBTdWIg
Q0EwHhcNMTQxMjExMTMwMjUyWhcNMTYxMjEwMTMwMjUyWjBAMR8wHQYDVQQKExZKU0MgSGFseWsg
QmFuayBHZW9yZ2lhMR0wGwYDVQQDExRCSEIgLSBTaG90YSBDaGtvaWR6ZTCCASIwDQYJKoZIhvcN
AQEBBQADggEPADCCAQoCggEBAOL6gnXo/eiv/IgkVDOl6cQBlJaPVeKyA9L5B4JGS8swvUQaxHsI
bUPp2MoeLLVQnUIfQqKzFF6Gn6fbcckwFgHkj2qpnNGHq2LSxoBz6sr7/xlAc0l7rUE96vG8xzER
zebW/J3GhboPDKn927AATJWcgavp21I/fwz4BD9R1xf+1rXgZ7AzEXpoqBGuxgsvC0yh80z4f45Y
WUVua1D+lY2LeYlPZNBhBDqSXyivpyoP5MFg69xBmBNIKliv6hRPFB97g5QfPLBO02/uTDPS2eO6
0J1scE5i1glcPo52n0wZE4ttM5Rf7kZLN70SX36mpBguBU8lH5LGp+fD1c6I3yUCAwEAAaOCAzIw
ggMuMDwGCSsGAQQBgjcVBwQvMC0GJSsGAQQBgjcVCOayYION9USGgZkJg7ihSoO+hHEEg8SRM4SD
iF0CAWQCARswHQYDVR0lBBYwFAYIKwYBBQUHAwIGCCsGAQUFBwMEMAsGA1UdDwQEAwIHgDAnBgkr
BgEEAYI3FQoEGjAYMAoGCCsGAQUFBwMCMAoGCCsGAQUFBwMEMB0GA1UdDgQWBBS7jHBAJ11UOoRi
PsEfwORQK7WZkDAfBgNVHSMEGDAWgBTDLtIv8EwvGcIngvz2LqxqsEnPwTCCASUGA1UdHwSCARww
ggEYMIIBFKCCARCgggEMhoHHbGRhcDovLy9DTj1OQkclMjBDbGFzcyUyMDIlMjBJTlQlMjBTdWIl
MjBDQSgxKSxDTj1uYmctc3ViQ0EsQ049Q0RQLENOPVB1YmxpYyUyMEtleSUyMFNlcnZpY2VzLENO
PVNlcnZpY2VzLENOPUNvbmZpZ3VyYXRpb24sREM9bmJnLERDPWdlP2NlcnRpZmljYXRlUmV2b2Nh
dGlvbkxpc3Q/YmFzZT9vYmplY3RDbGFzcz1jUkxEaXN0cmlidXRpb25Qb2ludIZAaHR0cDovL2Ny
bC5uYmcuZ292LmdlL2NhL05CRyUyMENsYXNzJTIwMiUyMElOVCUyMFN1YiUyMENBKDEpLmNybDCC
AS4GCCsGAQUFBwEBBIIBIDCCARwwgboGCCsGAQUFBzAChoGtbGRhcDovLy9DTj1OQkclMjBDbGFz
cyUyMDIlMjBJTlQlMjBTdWIlMjBDQSxDTj1BSUEsQ049UHVibGljJTIwS2V5JTIwU2VydmljZXMs
Q049U2VydmljZXMsQ049Q29uZmlndXJhdGlvbixEQz1uYmcsREM9Z2U/Y0FDZXJ0aWZpY2F0ZT9i
YXNlP29iamVjdENsYXNzPWNlcnRpZmljYXRpb25BdXRob3JpdHkwXQYIKwYBBQUHMAKGUWh0dHA6
Ly9jcmwubmJnLmdvdi5nZS9jYS9uYmctc3ViQ0EubmJnLmdlX05CRyUyMENsYXNzJTIwMiUyMElO
VCUyMFN1YiUyMENBKDEpLmNydDANBgkqhkiG9w0BAQUFAAOCAQEADWquKcMwInAVkQSmdDN71ySM
TDru4hL8RPiEhVfRt6XCQCp/VsA/MHmH+LPDiEc2Mx+HvvIlV1DfyhtRBQKProWAWHYVDpyboCcW
NjM7NM2CUBP3j0a8UeEa2SUJwD/9Nt8XP05uaTgIDpi3L/kGqrAfHCSKWX6k2NIW1Ag2ApnNZJQ9
p9Via2xzc1HH9R7fN7LFcagT5q0jJZEo8z2exrlqzpM4ehuzOwLN0aRLUw8l7Jpv4FkwZNEmA7aY
hKSb2nplE4s2IO197y3Oev2gJjJq9H44XbbskmGLw4PuxqTK6sR7hnUkWRypw9TdOPtToBXzTLwH
gZrck6iWlQ7IWg==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KWzNzfm+X6pn0wDyo7EDqydaTkQ=</DigestValue>
      </Reference>
      <Reference URI="/xl/worksheets/sheet1.xml?ContentType=application/vnd.openxmlformats-officedocument.spreadsheetml.worksheet+xml">
        <DigestMethod Algorithm="http://www.w3.org/2000/09/xmldsig#sha1"/>
        <DigestValue>NycU+viL/k0PwYFXuyoseh/PI4M=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66SEGqAw7rcX0Y25V9YnGiA6rSs=</DigestValue>
      </Reference>
      <Reference URI="/xl/worksheets/sheet5.xml?ContentType=application/vnd.openxmlformats-officedocument.spreadsheetml.worksheet+xml">
        <DigestMethod Algorithm="http://www.w3.org/2000/09/xmldsig#sha1"/>
        <DigestValue>G2BATCmobTw2FB/5XogH49LRGxM=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+TIjek0BefyaUIuL22Lt3hYE9wA=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NA9XuvPxw18WhXm9Mg+wp+DJQ4E=</DigestValue>
      </Reference>
      <Reference URI="/xl/calcChain.xml?ContentType=application/vnd.openxmlformats-officedocument.spreadsheetml.calcChain+xml">
        <DigestMethod Algorithm="http://www.w3.org/2000/09/xmldsig#sha1"/>
        <DigestValue>MD2McwWr8IOSTrcfEOS/LhO27KA=</DigestValue>
      </Reference>
      <Reference URI="/xl/worksheets/sheet4.xml?ContentType=application/vnd.openxmlformats-officedocument.spreadsheetml.worksheet+xml">
        <DigestMethod Algorithm="http://www.w3.org/2000/09/xmldsig#sha1"/>
        <DigestValue>HuVF3R1sFP3TIPIe/NwC/CCHl0E=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2.xml?ContentType=application/vnd.openxmlformats-officedocument.spreadsheetml.worksheet+xml">
        <DigestMethod Algorithm="http://www.w3.org/2000/09/xmldsig#sha1"/>
        <DigestValue>wSZikCZfUZWO6XJZnusvN5Mp7ME=</DigestValue>
      </Reference>
      <Reference URI="/xl/sharedStrings.xml?ContentType=application/vnd.openxmlformats-officedocument.spreadsheetml.sharedStrings+xml">
        <DigestMethod Algorithm="http://www.w3.org/2000/09/xmldsig#sha1"/>
        <DigestValue>LNrJM4vnzQzDZ+BqG20Hxj07OJ8=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2016-07-25T10:24:56Z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2016-07-25T10:24:56Z</xd:SigningTime>
          <xd:SigningCertificate>
            <xd:Cert>
              <xd:CertDigest>
                <DigestMethod Algorithm="http://www.w3.org/2000/09/xmldsig#sha1"/>
                <DigestValue>5HS8a6OPvuoEwTyibSBDbJm3CLw=</DigestValue>
              </xd:CertDigest>
              <xd:IssuerSerial>
                <X509IssuerName>CN=NBG Class 2 INT Sub CA, DC=nbg, DC=ge</X509IssuerName>
                <X509SerialNumber>323552873641119492083391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nino odishelidze</cp:lastModifiedBy>
  <cp:lastPrinted>2009-04-27T12:27:12Z</cp:lastPrinted>
  <dcterms:created xsi:type="dcterms:W3CDTF">2006-03-24T12:21:33Z</dcterms:created>
  <dcterms:modified xsi:type="dcterms:W3CDTF">2016-07-21T11:43:15Z</dcterms:modified>
  <cp:category>Banking Supervision</cp:category>
</cp:coreProperties>
</file>