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R:\გამოსაქვეყნებელი გამჭირვალობა\2016\I kv 2016\gasagzavni\"/>
    </mc:Choice>
  </mc:AlternateContent>
  <bookViews>
    <workbookView xWindow="0" yWindow="45" windowWidth="15030" windowHeight="8385"/>
  </bookViews>
  <sheets>
    <sheet name="RC" sheetId="1" r:id="rId1"/>
    <sheet name="RI" sheetId="3" r:id="rId2"/>
    <sheet name="RC-O" sheetId="2" r:id="rId3"/>
    <sheet name="ratio" sheetId="4" r:id="rId4"/>
    <sheet name="info" sheetId="5" r:id="rId5"/>
  </sheets>
  <definedNames>
    <definedName name="_xlnm.Print_Area" localSheetId="3">ratio!$A$1:$D$28</definedName>
  </definedNames>
  <calcPr calcId="171027"/>
</workbook>
</file>

<file path=xl/sharedStrings.xml><?xml version="1.0" encoding="utf-8"?>
<sst xmlns="http://schemas.openxmlformats.org/spreadsheetml/2006/main" count="275" uniqueCount="210">
  <si>
    <t>მისაღებად მოსალოდნელი ფასიანი ქაღალდები</t>
  </si>
  <si>
    <t>ფასიანი ქაღალდები</t>
  </si>
  <si>
    <t>გაუნაღდებელი დოკუმენტები</t>
  </si>
  <si>
    <t>გასაყიდად განკუთვნილი ფასიანი ქაღალდები</t>
  </si>
  <si>
    <t>ვადაში გაუნაღდებელი დოკუმენტები ბანკის მიზეზით</t>
  </si>
  <si>
    <t>დანარჩენი ვალდებულებები</t>
  </si>
  <si>
    <t>ფინანსურ ინსტრუმენტებზე დადებული ფიუჩერსული კონტრაქტები</t>
  </si>
  <si>
    <t>ფიუჩერსული კონტრაქტები</t>
  </si>
  <si>
    <t>გაურჩეველი ფულიანი ამანათები</t>
  </si>
  <si>
    <t>აქცეპტები და ინდოსამენტები</t>
  </si>
  <si>
    <t>გაცემული გარანტიები</t>
  </si>
  <si>
    <t>ნაღდ ვალუტასთან დაკავშირებული ოპერაციები</t>
  </si>
  <si>
    <t>ფორვარდული სავალუტო ოპერაციები</t>
  </si>
  <si>
    <t>საპროცენტო განაკვეთის კონტრაქტები</t>
  </si>
  <si>
    <t>ოფციონები</t>
  </si>
  <si>
    <t>მცირეფასიანი ინვენტარი</t>
  </si>
  <si>
    <t>სპეცლატარიის ანაზღაურება</t>
  </si>
  <si>
    <t>ძვირფასი ლითონები</t>
  </si>
  <si>
    <t>გაუნაღდებელი საწესდებო ფონდი</t>
  </si>
  <si>
    <t>ზარალში ჩამოწერილი ვალები</t>
  </si>
  <si>
    <t>ზარალში ჩამოწერილი ვალები 31.12.2000-მდე</t>
  </si>
  <si>
    <t>ზარალში ჩამოწერილი ვალები 01.01.2001-დან</t>
  </si>
  <si>
    <t>გირავნობის უზრუნველყოფის სახით გაცემული აქტივები</t>
  </si>
  <si>
    <t>გირავნობის უზრუნველყოფის სახით მიღებული აქტივები</t>
  </si>
  <si>
    <t>სხვა პირობითი ვალდებულებები</t>
  </si>
  <si>
    <t>მესამე მხარის მიერ მიღებული ფინანსური ვალდებულებები</t>
  </si>
  <si>
    <t>სხვა  ვალდებულებები</t>
  </si>
  <si>
    <t>მესამე მხარის კლიენტის ვალდებულება ბანკის მიმართ</t>
  </si>
  <si>
    <t>ვალდებულებები ბანკში შესანახავად განთავსებულ ქონებაზე</t>
  </si>
  <si>
    <t>სხვა ქონება</t>
  </si>
  <si>
    <t>საპროცენტო განაკვეთების სვოპების ძირითადი თანხა</t>
  </si>
  <si>
    <t>კონტრაქტები საქონელზე და სააქციო კაპიტალის შესახებ</t>
  </si>
  <si>
    <t>სვოპების ძირითადი თანხა</t>
  </si>
  <si>
    <t>ვადაში გაუნაღდებელი დოკუმენტები გადამხდელის მიზეზით</t>
  </si>
  <si>
    <t>სესხებზე მიღებული პროცენტები 31.12.2000-მდე</t>
  </si>
  <si>
    <t>სესხებზე მიუღებელი პროცენტები 01.01.2001-დან</t>
  </si>
  <si>
    <t>ზარალში ჩამოწერილი სხვა აქტივები</t>
  </si>
  <si>
    <t>სხვა ფასეულობა და დოკუმენტები</t>
  </si>
  <si>
    <t>მკაცრი აღრიცხვის ბლანკები</t>
  </si>
  <si>
    <t>მოგება</t>
  </si>
  <si>
    <t>ლიკვიდობა</t>
  </si>
  <si>
    <t>კაპიტალი</t>
  </si>
  <si>
    <t xml:space="preserve">ლიკვიდური აქტივები / მთლიან აქტივებთან </t>
  </si>
  <si>
    <t xml:space="preserve">უკუგება საშუალო აქტივებზე (ROA) </t>
  </si>
  <si>
    <t xml:space="preserve">უკუგება საშუალო კაპიტალზე (ROE) </t>
  </si>
  <si>
    <t>ეკონომიკური მაჩვენებლები</t>
  </si>
  <si>
    <t>ფულადი დივიდენდები / წმინდა მოგებასთან</t>
  </si>
  <si>
    <t>მთლიანი საპროცენტო შემოსავლები / საშუალო წლიურ აქტივებთან</t>
  </si>
  <si>
    <t>საოპერაციო შედეგი / საშუალო წლიურ აქტივებთან</t>
  </si>
  <si>
    <t xml:space="preserve"> წმინდა საპროცენტო მარჟა</t>
  </si>
  <si>
    <t>რისკის მიხედვით შეწონილი აქტივები / მთლიან აქტივებთან</t>
  </si>
  <si>
    <t>აქტივების ხარისხი</t>
  </si>
  <si>
    <t>უმოქმედო სესხები / მთლიან სესხებთან</t>
  </si>
  <si>
    <t>სშდრ / მთლიან სესხებთან</t>
  </si>
  <si>
    <t xml:space="preserve">უცხოური ვალუტით არსებული სესხები / მთლიან სესხებთან </t>
  </si>
  <si>
    <t xml:space="preserve">უცხოური ვალუტით არსებული აქტივები / მთლიან აქტივებთან </t>
  </si>
  <si>
    <t>მთლიანი სესხების წლიური ზრდის ტემპი</t>
  </si>
  <si>
    <t>უცხოური ვალუტით არსებული ვალდებულებები / მთლიან ვალდებულებებთან</t>
  </si>
  <si>
    <t>მიმდინარე და მოთხოვნამდე დეპოზიტები / მთლიან აქტივებთან</t>
  </si>
  <si>
    <t>მთლიანი საპროცენტო ხარჯები / საშუალო წლიურ აქტივებთან</t>
  </si>
  <si>
    <t>საწესდებო კაპიტალის 1% და მეტი წილის მფლობელი აქციონერების ჩამონათვალი წილების მითითებით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</si>
  <si>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</si>
  <si>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</si>
  <si>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ბანკის სამეთვალყურეო საბჭოს, დირექტორატის და აქციონერთა შესახებ</t>
  </si>
  <si>
    <t>მიღებული დივიდენდები</t>
  </si>
  <si>
    <t>მოგება (ზარალი) დილინგური ფასიანი ქაღალდებიდან</t>
  </si>
  <si>
    <t>საპროცენტო შემოსავლები</t>
  </si>
  <si>
    <t>საპროცენტო და დისკონტური შემოსავლები ფასიანი ქაღალდებიდან</t>
  </si>
  <si>
    <t>არასაპროცენტო შემოსავლები</t>
  </si>
  <si>
    <t>მოგება (ზარალი) საინვესტიციო ფასიანი ქაღალდებიდან</t>
  </si>
  <si>
    <t>მთლიანი არასაპროცენტო შემოსავლები</t>
  </si>
  <si>
    <t>წმინდა საპროცენტო შემოსავალი</t>
  </si>
  <si>
    <t>წმინდა არასაპროცენტო შემოსავალი</t>
  </si>
  <si>
    <t>წმინდა მოგება დარეზერვებამდე</t>
  </si>
  <si>
    <t>წმინდა მოგება</t>
  </si>
  <si>
    <t>საპროცენტო შემოსავლები ბანკებიდან "ნოსტრო" ანგარიშებისა და დეპოზიტების მიხედვით</t>
  </si>
  <si>
    <t>საპროცენტო შემოსავლები სესხებიდან</t>
  </si>
  <si>
    <t>ბანკთაშორისი სესხებიდან</t>
  </si>
  <si>
    <t>ენერგეტიკის სექტორზე გაცემული სესხებიდან</t>
  </si>
  <si>
    <t>მშენებლობის სექტორზე გაცემული სესხებიდან</t>
  </si>
  <si>
    <t>სამთომომპოვებელ და გადამამუშავებელ სექტორზე გაცემული სესხებიდან</t>
  </si>
  <si>
    <t>ტრანსპორტისა და კავშირგაბმულობის სექტორზე გაცემული სესხებიდან</t>
  </si>
  <si>
    <t>ფიზიკურ პირებზე გაცემული სესხებიდან</t>
  </si>
  <si>
    <t>დანარჩენ სექტორზე გაცემული სესხებიდან</t>
  </si>
  <si>
    <t>სხვა საპროცენტო შემოსავლები</t>
  </si>
  <si>
    <t>მოთხოვნამდე დეპოზიტებზე გადახდილი პროცენტები</t>
  </si>
  <si>
    <t>ვადიან დეპოზიტებზე გადახდილი პროცენტები</t>
  </si>
  <si>
    <t>ნასესხებ სახსრებზე გადახდილი პროცენტები</t>
  </si>
  <si>
    <t>მოგება (ზარალი) სავალუტო სახსრების გადაფასებიდან</t>
  </si>
  <si>
    <t>სხვა არასაპროცენტო შემოსავლები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</si>
  <si>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</si>
  <si>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</si>
  <si>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</si>
  <si>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</si>
  <si>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მოგების გადასახადი</t>
  </si>
  <si>
    <t>მოგება გადასახადის გადახდის შემდეგ</t>
  </si>
  <si>
    <t>საპროცენტო ხარჯები</t>
  </si>
  <si>
    <t>სხვა საპროცენტო ხარჯები</t>
  </si>
  <si>
    <t>მთლიანი საპროცენტო ხარჯები</t>
  </si>
  <si>
    <t>არასაპროცენტო ხარჯები</t>
  </si>
  <si>
    <t>სხვა საბანკო ოპერაციების მიხედვით გაწეული არასაპროცენტო ხარჯები</t>
  </si>
  <si>
    <t>ბანკის განვითარების, საკონსულტაციო და მარკეტინგის ხარჯები</t>
  </si>
  <si>
    <t>ბანკის პერსონალის ხარჯები</t>
  </si>
  <si>
    <t>ძირითადი საშუალებების საექსპლოატაციო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</si>
  <si>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</si>
  <si>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</si>
  <si>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</si>
  <si>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გაუთვალისწინებელი შემოსავლები (ხარჯები)</t>
  </si>
  <si>
    <t>პირობითი ვალდებულებები</t>
  </si>
  <si>
    <t>ტრასატის ვალდებულება ბანკის მიმართ</t>
  </si>
  <si>
    <t>კლიენტის ვალდებულება</t>
  </si>
  <si>
    <t>ფორმალური ვალდებულებები</t>
  </si>
  <si>
    <t>ფინანსურ ინსტრუმენტებზე დადებული ფორვარდული კონტრაქტები</t>
  </si>
  <si>
    <t>ფორვარდული კონტრაქტები</t>
  </si>
  <si>
    <t>მიღებული გარანტიები</t>
  </si>
  <si>
    <t>აღებული ფინანსური ვალდებულებები</t>
  </si>
  <si>
    <t>N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</si>
  <si>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</si>
  <si>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</si>
  <si>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</si>
  <si>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</si>
  <si>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</si>
  <si>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</si>
  <si>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</si>
  <si>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</si>
  <si>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</si>
  <si>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</si>
  <si>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</si>
  <si>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</si>
  <si>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ბანკის ბენეფიცირების ჩამონათვალი, რომლებიც პირდაპირ და არაპირდაპირ ფლობენ აქციების 5%–ს ან მეტს წილების მითითებით</t>
  </si>
  <si>
    <t>ბანკი:</t>
  </si>
  <si>
    <t>ლარებით</t>
  </si>
  <si>
    <t>საერთო რეზერვები</t>
  </si>
  <si>
    <t>ბანკების დეპოზიტები</t>
  </si>
  <si>
    <t>ვადიანი დეპოზიტები</t>
  </si>
  <si>
    <t>საემისიო კაპიტალი</t>
  </si>
  <si>
    <t>ვალდებულებები</t>
  </si>
  <si>
    <t>სუბორდინირებული ვალდებულებები</t>
  </si>
  <si>
    <t>მთლიანი ვალდებულებები</t>
  </si>
  <si>
    <t>აქტივები</t>
  </si>
  <si>
    <t>მთლიანი აქტივები</t>
  </si>
  <si>
    <t>აქტივების გადაფასების რეზერვები</t>
  </si>
  <si>
    <t>თარიღი:</t>
  </si>
  <si>
    <t>ნაღდი ფული</t>
  </si>
  <si>
    <t>საკუთარი სავალო ფასიანი ქაღალდები</t>
  </si>
  <si>
    <t>საანგარიშგებო პერიოდი</t>
  </si>
  <si>
    <t>მიმდინარე დეპოზიტები (ანგარიშები)</t>
  </si>
  <si>
    <t>ფასიანი ქაღალდები დილინგური ოპერაციებისათვის</t>
  </si>
  <si>
    <t>საინვესტიციო ფასიანი ქაღალდები</t>
  </si>
  <si>
    <t>სააქციო კაპიტალი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</si>
  <si>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</si>
  <si>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</si>
  <si>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</si>
  <si>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სულ სააქციო კაპიტალი</t>
  </si>
  <si>
    <t>მთლიანი ვალდებულებები და სააქციო კაპიტალი</t>
  </si>
  <si>
    <t>დასაკუთრებული უძრავი და მოძრავი ქონება</t>
  </si>
  <si>
    <t>ძირითადი საშუალებები და არამატერიალური აქტივები</t>
  </si>
  <si>
    <t>წინა წლის შესაბამისი პერიოდი</t>
  </si>
  <si>
    <t>ინვესტიციები საწესდებო კაპიტალში</t>
  </si>
  <si>
    <t>გაუნაწილებელი მოგება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</si>
  <si>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</si>
  <si>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</si>
  <si>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</si>
  <si>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</si>
  <si>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</si>
  <si>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</si>
  <si>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სხვა აქტივები</t>
  </si>
  <si>
    <t>მოთხოვნამდე დეპოზიტები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</si>
  <si>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</si>
  <si>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</si>
  <si>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სხვა ვალდებულებები</t>
  </si>
  <si>
    <t>ლარი</t>
  </si>
  <si>
    <t>უცხ.ვალუტა</t>
  </si>
  <si>
    <t>სულ</t>
  </si>
  <si>
    <t>ვაჭრობისა და მომსახურეობის სექტორზე გაცემული სესხებიდან</t>
  </si>
  <si>
    <t>სოფლის მეურნეობის და მეტყევეობის სექტორზე გაცემული სესხებიდან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</si>
  <si>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</si>
  <si>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მთლიანი საპროცენტო შემოსავლები</t>
  </si>
  <si>
    <t>ბანკის დეპოზიტებზე გადახდილი პროცენტები</t>
  </si>
  <si>
    <t>საკუთარ სავალო ფასიან ქაღალდებზე გადახდილი პროცენტები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</si>
  <si>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</si>
  <si>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</si>
  <si>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</si>
  <si>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მოგება (ზარალი) ვალუტის ყიდვა–გაყიდვის ოპერაციებიდან</t>
  </si>
  <si>
    <t>მოგება (ზარალი) ქონების გაყიდვიდან</t>
  </si>
  <si>
    <t>სხვა საბანკო ოპერაციებიდან მიღებული არასაპროცენტო შემოსავლები</t>
  </si>
  <si>
    <t>მოგება გადასახადის გადახდამდე და გაუთვალისწინებელ სემოსავალ–ხარჯებამდე</t>
  </si>
  <si>
    <t>უცხ. ვალუტა</t>
  </si>
  <si>
    <t>X</t>
  </si>
  <si>
    <t>პირველადი კაპიტალის კოეფიციენტი ≥ 7.2%</t>
  </si>
  <si>
    <t>საზედამხედველო კაპიტალის კოეფიციენტი ≥ 10.8%</t>
  </si>
  <si>
    <t>სილქ როუდ ბანკი</t>
  </si>
  <si>
    <t>ვასილ კენკიშვილი</t>
  </si>
  <si>
    <t>დევიდ ფრანც ბორგერი, გერმანია</t>
  </si>
  <si>
    <t>გიორგი მარრი</t>
  </si>
  <si>
    <t>კაირატ კენჟეგარინი</t>
  </si>
  <si>
    <t>მამუკა შურღაია</t>
  </si>
  <si>
    <t>ალექსანდრე ძნელაძე</t>
  </si>
  <si>
    <t>ირაკლი კაკაბაძე</t>
  </si>
  <si>
    <t>ნათია მერაბიშვილი</t>
  </si>
  <si>
    <t>სს სილქ როუდ ბანკი</t>
  </si>
  <si>
    <t>სს "სილქ როუდ საფინანსო ჯგუფი" - 99.98767%</t>
  </si>
  <si>
    <t>ურანუს ჰოლდინგს (მალტა) ლიმიტედ (C67480) - 99.98767%</t>
  </si>
  <si>
    <t>გიორგი რამიშვილი - 61.9923554 %</t>
  </si>
  <si>
    <t xml:space="preserve">ალექსი თოფურია - 28.49648595 % </t>
  </si>
  <si>
    <t>დევიდ ფრანც ბორგერი, გერმანია - 9.49882865 %</t>
  </si>
  <si>
    <t xml:space="preserve"> საბალანსო უწყისი *</t>
  </si>
  <si>
    <t>მოგება - ზარალის უწყისი *</t>
  </si>
  <si>
    <t>ბალანსგარეშე ანგარიშგების უწყისი *</t>
  </si>
  <si>
    <t>* 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</si>
</sst>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[Red]#,##0"/>
    <numFmt numFmtId="165" formatCode="m/d/yy;@"/>
    <numFmt numFmtId="166" formatCode="dd\.mm\.yyyy;@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Sylfaen"/>
      <family val="1"/>
    </font>
    <font>
      <sz val="8"/>
      <name val="Sylfaen"/>
      <family val="1"/>
    </font>
    <font>
      <b/>
      <sz val="11"/>
      <name val="Sylfaen"/>
      <family val="1"/>
    </font>
    <font>
      <i/>
      <sz val="10"/>
      <name val="Sylfaen"/>
      <family val="1"/>
    </font>
    <font>
      <b/>
      <sz val="10"/>
      <name val="Sylfaen"/>
      <family val="1"/>
    </font>
    <font>
      <sz val="12"/>
      <name val="Sylfaen"/>
      <family val="1"/>
    </font>
    <font>
      <sz val="9"/>
      <name val="Sylfaen"/>
      <family val="1"/>
    </font>
    <font>
      <b/>
      <sz val="9"/>
      <name val="Sylfaen"/>
      <family val="1"/>
    </font>
    <font>
      <u/>
      <sz val="8"/>
      <name val="Sylfae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8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</cellStyleXfs>
  <cellXfs count="181">
    <xf numFmtId="0" fontId="0" fillId="0" borderId="0" xfId="0"/>
    <xf numFmtId="0" fontId="4" fillId="0" borderId="0" xfId="0" applyFont="1" applyFill="1" applyBorder="1" applyProtection="1"/>
    <xf numFmtId="0" fontId="5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38" fontId="4" fillId="0" borderId="0" xfId="0" applyNumberFormat="1" applyFont="1" applyFill="1" applyBorder="1" applyProtection="1">
      <protection locked="0"/>
    </xf>
    <xf numFmtId="10" fontId="4" fillId="0" borderId="0" xfId="3" applyNumberFormat="1" applyFont="1" applyFill="1" applyBorder="1" applyProtection="1">
      <protection locked="0"/>
    </xf>
    <xf numFmtId="0" fontId="5" fillId="0" borderId="0" xfId="0" applyFont="1" applyFill="1" applyBorder="1" applyProtection="1"/>
    <xf numFmtId="0" fontId="7" fillId="0" borderId="0" xfId="0" applyFont="1" applyFill="1" applyBorder="1" applyProtection="1">
      <protection locked="0"/>
    </xf>
    <xf numFmtId="0" fontId="8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Protection="1"/>
    <xf numFmtId="0" fontId="5" fillId="0" borderId="5" xfId="0" applyFont="1" applyFill="1" applyBorder="1" applyAlignment="1" applyProtection="1">
      <alignment horizontal="left" indent="1"/>
    </xf>
    <xf numFmtId="0" fontId="6" fillId="0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left" indent="1"/>
    </xf>
    <xf numFmtId="38" fontId="4" fillId="2" borderId="7" xfId="0" applyNumberFormat="1" applyFont="1" applyFill="1" applyBorder="1" applyAlignment="1" applyProtection="1">
      <alignment horizontal="right"/>
    </xf>
    <xf numFmtId="38" fontId="8" fillId="2" borderId="7" xfId="0" applyNumberFormat="1" applyFont="1" applyFill="1" applyBorder="1" applyAlignment="1" applyProtection="1">
      <alignment horizontal="right"/>
    </xf>
    <xf numFmtId="38" fontId="4" fillId="2" borderId="8" xfId="0" applyNumberFormat="1" applyFont="1" applyFill="1" applyBorder="1" applyAlignment="1" applyProtection="1">
      <alignment horizontal="right"/>
    </xf>
    <xf numFmtId="38" fontId="8" fillId="2" borderId="9" xfId="0" applyNumberFormat="1" applyFont="1" applyFill="1" applyBorder="1" applyAlignment="1" applyProtection="1">
      <alignment horizontal="right"/>
    </xf>
    <xf numFmtId="0" fontId="4" fillId="0" borderId="6" xfId="0" applyFont="1" applyFill="1" applyBorder="1" applyAlignment="1" applyProtection="1">
      <alignment horizontal="left" indent="2"/>
    </xf>
    <xf numFmtId="0" fontId="8" fillId="0" borderId="6" xfId="0" applyFont="1" applyFill="1" applyBorder="1" applyAlignment="1" applyProtection="1"/>
    <xf numFmtId="38" fontId="4" fillId="0" borderId="7" xfId="0" applyNumberFormat="1" applyFont="1" applyFill="1" applyBorder="1" applyAlignment="1" applyProtection="1">
      <alignment horizontal="right"/>
      <protection locked="0"/>
    </xf>
    <xf numFmtId="38" fontId="8" fillId="0" borderId="7" xfId="0" applyNumberFormat="1" applyFont="1" applyFill="1" applyBorder="1" applyAlignment="1" applyProtection="1">
      <alignment horizontal="right"/>
      <protection locked="0"/>
    </xf>
    <xf numFmtId="38" fontId="4" fillId="0" borderId="8" xfId="0" applyNumberFormat="1" applyFont="1" applyFill="1" applyBorder="1" applyAlignment="1" applyProtection="1">
      <alignment horizontal="right"/>
      <protection locked="0"/>
    </xf>
    <xf numFmtId="38" fontId="8" fillId="0" borderId="9" xfId="0" applyNumberFormat="1" applyFont="1" applyFill="1" applyBorder="1" applyAlignment="1" applyProtection="1">
      <alignment horizontal="right"/>
      <protection locked="0"/>
    </xf>
    <xf numFmtId="38" fontId="4" fillId="2" borderId="7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 horizontal="left" indent="1"/>
    </xf>
    <xf numFmtId="0" fontId="8" fillId="0" borderId="11" xfId="0" applyFont="1" applyFill="1" applyBorder="1" applyAlignment="1" applyProtection="1"/>
    <xf numFmtId="38" fontId="4" fillId="2" borderId="12" xfId="0" applyNumberFormat="1" applyFont="1" applyFill="1" applyBorder="1" applyAlignment="1" applyProtection="1">
      <alignment horizontal="right"/>
    </xf>
    <xf numFmtId="38" fontId="8" fillId="2" borderId="12" xfId="0" applyNumberFormat="1" applyFont="1" applyFill="1" applyBorder="1" applyAlignment="1" applyProtection="1">
      <alignment horizontal="right"/>
    </xf>
    <xf numFmtId="38" fontId="4" fillId="2" borderId="13" xfId="0" applyNumberFormat="1" applyFont="1" applyFill="1" applyBorder="1" applyAlignment="1" applyProtection="1">
      <alignment horizontal="right"/>
    </xf>
    <xf numFmtId="38" fontId="8" fillId="2" borderId="14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Protection="1">
      <protection locked="0"/>
    </xf>
    <xf numFmtId="0" fontId="4" fillId="0" borderId="0" xfId="0" applyFont="1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Border="1"/>
    <xf numFmtId="0" fontId="7" fillId="0" borderId="0" xfId="0" applyFont="1" applyFill="1"/>
    <xf numFmtId="0" fontId="4" fillId="0" borderId="2" xfId="0" applyFont="1" applyFill="1" applyBorder="1"/>
    <xf numFmtId="0" fontId="5" fillId="0" borderId="5" xfId="0" applyFont="1" applyFill="1" applyBorder="1" applyAlignment="1">
      <alignment horizontal="left" vertical="center" indent="1"/>
    </xf>
    <xf numFmtId="0" fontId="5" fillId="0" borderId="5" xfId="0" applyFont="1" applyFill="1" applyBorder="1" applyAlignment="1">
      <alignment horizontal="left" indent="1"/>
    </xf>
    <xf numFmtId="38" fontId="4" fillId="2" borderId="7" xfId="0" applyNumberFormat="1" applyFont="1" applyFill="1" applyBorder="1" applyAlignment="1">
      <alignment horizontal="right"/>
    </xf>
    <xf numFmtId="38" fontId="4" fillId="2" borderId="9" xfId="0" applyNumberFormat="1" applyFont="1" applyFill="1" applyBorder="1" applyAlignment="1" applyProtection="1">
      <alignment horizontal="right"/>
    </xf>
    <xf numFmtId="38" fontId="4" fillId="2" borderId="12" xfId="0" applyNumberFormat="1" applyFont="1" applyFill="1" applyBorder="1" applyAlignment="1">
      <alignment horizontal="right"/>
    </xf>
    <xf numFmtId="0" fontId="4" fillId="0" borderId="0" xfId="0" applyFont="1" applyFill="1" applyProtection="1">
      <protection locked="0"/>
    </xf>
    <xf numFmtId="10" fontId="4" fillId="0" borderId="0" xfId="3" applyNumberFormat="1" applyFont="1" applyFill="1" applyProtection="1">
      <protection locked="0"/>
    </xf>
    <xf numFmtId="165" fontId="4" fillId="0" borderId="0" xfId="0" applyNumberFormat="1" applyFont="1" applyFill="1" applyBorder="1" applyAlignment="1" applyProtection="1">
      <alignment horizontal="left"/>
      <protection locked="0"/>
    </xf>
    <xf numFmtId="0" fontId="8" fillId="0" borderId="1" xfId="1" applyFont="1" applyFill="1" applyBorder="1" applyAlignment="1" applyProtection="1">
      <alignment horizontal="center"/>
    </xf>
    <xf numFmtId="0" fontId="12" fillId="0" borderId="7" xfId="0" applyFont="1" applyFill="1" applyBorder="1" applyAlignment="1">
      <alignment horizontal="center"/>
    </xf>
    <xf numFmtId="0" fontId="5" fillId="0" borderId="0" xfId="0" applyFont="1" applyFill="1" applyProtection="1">
      <protection locked="0"/>
    </xf>
    <xf numFmtId="0" fontId="5" fillId="0" borderId="0" xfId="0" applyFont="1" applyFill="1"/>
    <xf numFmtId="0" fontId="8" fillId="0" borderId="7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 indent="1"/>
    </xf>
    <xf numFmtId="0" fontId="8" fillId="0" borderId="7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vertical="center" wrapText="1" indent="1"/>
    </xf>
    <xf numFmtId="38" fontId="4" fillId="0" borderId="7" xfId="0" applyNumberFormat="1" applyFont="1" applyFill="1" applyBorder="1" applyAlignment="1" applyProtection="1">
      <alignment horizontal="left" vertical="center" indent="1"/>
      <protection locked="0"/>
    </xf>
    <xf numFmtId="38" fontId="4" fillId="2" borderId="7" xfId="0" applyNumberFormat="1" applyFont="1" applyFill="1" applyBorder="1" applyAlignment="1" applyProtection="1">
      <alignment horizontal="left" vertical="center" indent="1"/>
    </xf>
    <xf numFmtId="38" fontId="4" fillId="2" borderId="9" xfId="0" applyNumberFormat="1" applyFont="1" applyFill="1" applyBorder="1" applyAlignment="1" applyProtection="1">
      <alignment horizontal="left" vertical="center" indent="1"/>
    </xf>
    <xf numFmtId="0" fontId="4" fillId="0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Fill="1" applyAlignment="1">
      <alignment horizontal="left" vertical="center" indent="1"/>
    </xf>
    <xf numFmtId="0" fontId="5" fillId="0" borderId="10" xfId="0" applyFont="1" applyFill="1" applyBorder="1" applyAlignment="1">
      <alignment horizontal="left" indent="1"/>
    </xf>
    <xf numFmtId="0" fontId="8" fillId="0" borderId="12" xfId="0" applyFont="1" applyFill="1" applyBorder="1" applyAlignment="1">
      <alignment horizontal="left"/>
    </xf>
    <xf numFmtId="38" fontId="4" fillId="2" borderId="14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4" fillId="0" borderId="1" xfId="0" applyFont="1" applyBorder="1"/>
    <xf numFmtId="0" fontId="8" fillId="0" borderId="2" xfId="0" applyFont="1" applyFill="1" applyBorder="1" applyAlignment="1">
      <alignment horizontal="center" vertical="center"/>
    </xf>
    <xf numFmtId="0" fontId="4" fillId="0" borderId="5" xfId="0" applyFont="1" applyBorder="1"/>
    <xf numFmtId="0" fontId="8" fillId="0" borderId="7" xfId="2" applyFont="1" applyFill="1" applyBorder="1" applyAlignment="1">
      <alignment horizontal="left" vertical="center"/>
    </xf>
    <xf numFmtId="0" fontId="4" fillId="0" borderId="7" xfId="0" applyFont="1" applyBorder="1"/>
    <xf numFmtId="0" fontId="4" fillId="0" borderId="9" xfId="0" applyFont="1" applyBorder="1"/>
    <xf numFmtId="0" fontId="4" fillId="0" borderId="7" xfId="0" applyFont="1" applyFill="1" applyBorder="1" applyAlignment="1">
      <alignment horizontal="left"/>
    </xf>
    <xf numFmtId="10" fontId="4" fillId="0" borderId="7" xfId="3" applyNumberFormat="1" applyFont="1" applyBorder="1"/>
    <xf numFmtId="10" fontId="4" fillId="0" borderId="9" xfId="3" applyNumberFormat="1" applyFont="1" applyBorder="1"/>
    <xf numFmtId="0" fontId="4" fillId="0" borderId="7" xfId="0" applyFont="1" applyBorder="1" applyAlignment="1">
      <alignment wrapText="1"/>
    </xf>
    <xf numFmtId="0" fontId="8" fillId="0" borderId="7" xfId="0" applyFont="1" applyBorder="1" applyAlignment="1">
      <alignment wrapText="1"/>
    </xf>
    <xf numFmtId="10" fontId="4" fillId="0" borderId="7" xfId="3" applyNumberFormat="1" applyFont="1" applyFill="1" applyBorder="1"/>
    <xf numFmtId="0" fontId="4" fillId="0" borderId="10" xfId="0" applyFont="1" applyBorder="1"/>
    <xf numFmtId="0" fontId="4" fillId="0" borderId="12" xfId="0" applyFont="1" applyBorder="1" applyAlignment="1">
      <alignment wrapText="1"/>
    </xf>
    <xf numFmtId="10" fontId="4" fillId="0" borderId="12" xfId="3" applyNumberFormat="1" applyFont="1" applyBorder="1"/>
    <xf numFmtId="10" fontId="4" fillId="0" borderId="14" xfId="3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38" fontId="4" fillId="0" borderId="0" xfId="0" applyNumberFormat="1" applyFont="1" applyBorder="1"/>
    <xf numFmtId="0" fontId="10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13" fillId="0" borderId="15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left" wrapText="1" indent="1"/>
    </xf>
    <xf numFmtId="0" fontId="13" fillId="0" borderId="16" xfId="0" applyFont="1" applyFill="1" applyBorder="1" applyAlignment="1">
      <alignment horizontal="left" wrapText="1" indent="2"/>
    </xf>
    <xf numFmtId="0" fontId="14" fillId="0" borderId="16" xfId="0" applyFont="1" applyFill="1" applyBorder="1" applyAlignment="1"/>
    <xf numFmtId="0" fontId="14" fillId="0" borderId="16" xfId="0" applyFont="1" applyFill="1" applyBorder="1" applyAlignment="1">
      <alignment horizontal="left"/>
    </xf>
    <xf numFmtId="0" fontId="13" fillId="0" borderId="16" xfId="0" applyFont="1" applyFill="1" applyBorder="1" applyAlignment="1">
      <alignment horizontal="left" indent="1"/>
    </xf>
    <xf numFmtId="0" fontId="13" fillId="0" borderId="17" xfId="0" applyFont="1" applyFill="1" applyBorder="1" applyAlignment="1">
      <alignment horizontal="left" wrapText="1" indent="1"/>
    </xf>
    <xf numFmtId="0" fontId="14" fillId="0" borderId="18" xfId="0" applyFont="1" applyFill="1" applyBorder="1" applyAlignment="1">
      <alignment horizontal="left"/>
    </xf>
    <xf numFmtId="0" fontId="14" fillId="0" borderId="15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left" wrapText="1" indent="1"/>
    </xf>
    <xf numFmtId="0" fontId="14" fillId="0" borderId="16" xfId="0" applyFont="1" applyFill="1" applyBorder="1" applyAlignment="1">
      <alignment horizontal="left" indent="1"/>
    </xf>
    <xf numFmtId="0" fontId="14" fillId="0" borderId="17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38" fontId="13" fillId="0" borderId="16" xfId="0" applyNumberFormat="1" applyFont="1" applyFill="1" applyBorder="1" applyAlignment="1" applyProtection="1">
      <alignment horizontal="right"/>
      <protection locked="0"/>
    </xf>
    <xf numFmtId="38" fontId="13" fillId="0" borderId="21" xfId="0" applyNumberFormat="1" applyFont="1" applyFill="1" applyBorder="1" applyAlignment="1" applyProtection="1">
      <alignment horizontal="right"/>
      <protection locked="0"/>
    </xf>
    <xf numFmtId="38" fontId="13" fillId="2" borderId="21" xfId="0" applyNumberFormat="1" applyFont="1" applyFill="1" applyBorder="1" applyAlignment="1">
      <alignment horizontal="right"/>
    </xf>
    <xf numFmtId="38" fontId="13" fillId="2" borderId="16" xfId="0" applyNumberFormat="1" applyFont="1" applyFill="1" applyBorder="1" applyAlignment="1">
      <alignment horizontal="right"/>
    </xf>
    <xf numFmtId="38" fontId="13" fillId="2" borderId="21" xfId="0" applyNumberFormat="1" applyFont="1" applyFill="1" applyBorder="1" applyAlignment="1" applyProtection="1">
      <alignment horizontal="right"/>
    </xf>
    <xf numFmtId="38" fontId="13" fillId="3" borderId="21" xfId="0" applyNumberFormat="1" applyFont="1" applyFill="1" applyBorder="1" applyAlignment="1" applyProtection="1">
      <alignment horizontal="right"/>
      <protection locked="0"/>
    </xf>
    <xf numFmtId="38" fontId="13" fillId="2" borderId="16" xfId="0" applyNumberFormat="1" applyFont="1" applyFill="1" applyBorder="1" applyAlignment="1" applyProtection="1">
      <alignment horizontal="right"/>
      <protection locked="0"/>
    </xf>
    <xf numFmtId="38" fontId="13" fillId="2" borderId="21" xfId="0" applyNumberFormat="1" applyFont="1" applyFill="1" applyBorder="1" applyAlignment="1" applyProtection="1">
      <alignment horizontal="right"/>
      <protection locked="0"/>
    </xf>
    <xf numFmtId="38" fontId="13" fillId="0" borderId="17" xfId="0" applyNumberFormat="1" applyFont="1" applyFill="1" applyBorder="1" applyAlignment="1" applyProtection="1">
      <alignment horizontal="right"/>
      <protection locked="0"/>
    </xf>
    <xf numFmtId="38" fontId="13" fillId="2" borderId="22" xfId="0" applyNumberFormat="1" applyFont="1" applyFill="1" applyBorder="1" applyAlignment="1">
      <alignment horizontal="right"/>
    </xf>
    <xf numFmtId="38" fontId="13" fillId="2" borderId="18" xfId="0" applyNumberFormat="1" applyFont="1" applyFill="1" applyBorder="1" applyAlignment="1">
      <alignment horizontal="right"/>
    </xf>
    <xf numFmtId="38" fontId="13" fillId="2" borderId="23" xfId="0" applyNumberFormat="1" applyFont="1" applyFill="1" applyBorder="1" applyAlignment="1">
      <alignment horizontal="right"/>
    </xf>
    <xf numFmtId="38" fontId="13" fillId="0" borderId="15" xfId="0" applyNumberFormat="1" applyFont="1" applyFill="1" applyBorder="1" applyAlignment="1" applyProtection="1">
      <alignment horizontal="right"/>
      <protection locked="0"/>
    </xf>
    <xf numFmtId="38" fontId="13" fillId="3" borderId="20" xfId="0" applyNumberFormat="1" applyFont="1" applyFill="1" applyBorder="1" applyAlignment="1" applyProtection="1">
      <alignment horizontal="right"/>
      <protection locked="0"/>
    </xf>
    <xf numFmtId="38" fontId="13" fillId="0" borderId="19" xfId="0" applyNumberFormat="1" applyFont="1" applyFill="1" applyBorder="1" applyAlignment="1" applyProtection="1">
      <alignment horizontal="right"/>
      <protection locked="0"/>
    </xf>
    <xf numFmtId="38" fontId="13" fillId="2" borderId="24" xfId="0" applyNumberFormat="1" applyFont="1" applyFill="1" applyBorder="1" applyAlignment="1">
      <alignment horizontal="right"/>
    </xf>
    <xf numFmtId="38" fontId="13" fillId="0" borderId="16" xfId="0" applyNumberFormat="1" applyFont="1" applyFill="1" applyBorder="1" applyAlignment="1">
      <alignment horizontal="right"/>
    </xf>
    <xf numFmtId="38" fontId="13" fillId="0" borderId="21" xfId="0" applyNumberFormat="1" applyFont="1" applyFill="1" applyBorder="1" applyAlignment="1">
      <alignment horizontal="right"/>
    </xf>
    <xf numFmtId="38" fontId="13" fillId="2" borderId="17" xfId="0" applyNumberFormat="1" applyFont="1" applyFill="1" applyBorder="1" applyAlignment="1">
      <alignment horizontal="right"/>
    </xf>
    <xf numFmtId="38" fontId="13" fillId="0" borderId="16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Border="1"/>
    <xf numFmtId="0" fontId="13" fillId="0" borderId="0" xfId="0" applyFont="1" applyFill="1" applyBorder="1" applyAlignment="1">
      <alignment vertical="center"/>
    </xf>
    <xf numFmtId="0" fontId="4" fillId="0" borderId="6" xfId="0" applyFont="1" applyBorder="1" applyAlignment="1">
      <alignment wrapText="1"/>
    </xf>
    <xf numFmtId="0" fontId="4" fillId="0" borderId="27" xfId="0" applyFont="1" applyBorder="1" applyAlignment="1"/>
    <xf numFmtId="0" fontId="4" fillId="0" borderId="6" xfId="0" applyFont="1" applyFill="1" applyBorder="1" applyProtection="1">
      <protection locked="0"/>
    </xf>
    <xf numFmtId="10" fontId="4" fillId="0" borderId="27" xfId="3" applyNumberFormat="1" applyFont="1" applyBorder="1" applyAlignment="1"/>
    <xf numFmtId="0" fontId="4" fillId="0" borderId="11" xfId="0" applyFont="1" applyFill="1" applyBorder="1" applyProtection="1">
      <protection locked="0"/>
    </xf>
    <xf numFmtId="10" fontId="4" fillId="0" borderId="28" xfId="3" applyNumberFormat="1" applyFont="1" applyBorder="1" applyAlignment="1"/>
    <xf numFmtId="0" fontId="8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Protection="1"/>
    <xf numFmtId="166" fontId="8" fillId="0" borderId="0" xfId="0" applyNumberFormat="1" applyFont="1" applyFill="1" applyBorder="1" applyAlignment="1" applyProtection="1">
      <alignment horizontal="left"/>
      <protection locked="0"/>
    </xf>
    <xf numFmtId="0" fontId="13" fillId="0" borderId="29" xfId="0" applyFont="1" applyFill="1" applyBorder="1" applyAlignment="1">
      <alignment horizontal="left" vertical="center" indent="1"/>
    </xf>
    <xf numFmtId="0" fontId="13" fillId="0" borderId="30" xfId="0" applyFont="1" applyFill="1" applyBorder="1" applyAlignment="1">
      <alignment horizontal="left" vertical="center"/>
    </xf>
    <xf numFmtId="0" fontId="13" fillId="0" borderId="31" xfId="0" applyFont="1" applyFill="1" applyBorder="1" applyAlignment="1">
      <alignment horizontal="left" vertical="center" inden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left" indent="1"/>
    </xf>
    <xf numFmtId="38" fontId="13" fillId="0" borderId="34" xfId="0" applyNumberFormat="1" applyFont="1" applyFill="1" applyBorder="1" applyAlignment="1" applyProtection="1">
      <alignment horizontal="right"/>
      <protection locked="0"/>
    </xf>
    <xf numFmtId="38" fontId="13" fillId="2" borderId="34" xfId="0" applyNumberFormat="1" applyFont="1" applyFill="1" applyBorder="1" applyAlignment="1">
      <alignment horizontal="right"/>
    </xf>
    <xf numFmtId="38" fontId="13" fillId="2" borderId="34" xfId="0" applyNumberFormat="1" applyFont="1" applyFill="1" applyBorder="1" applyAlignment="1" applyProtection="1">
      <alignment horizontal="right"/>
    </xf>
    <xf numFmtId="38" fontId="13" fillId="3" borderId="34" xfId="0" applyNumberFormat="1" applyFont="1" applyFill="1" applyBorder="1" applyAlignment="1" applyProtection="1">
      <alignment horizontal="right"/>
      <protection locked="0"/>
    </xf>
    <xf numFmtId="38" fontId="13" fillId="2" borderId="34" xfId="0" applyNumberFormat="1" applyFont="1" applyFill="1" applyBorder="1" applyAlignment="1" applyProtection="1">
      <alignment horizontal="right"/>
      <protection locked="0"/>
    </xf>
    <xf numFmtId="0" fontId="13" fillId="0" borderId="35" xfId="0" applyFont="1" applyFill="1" applyBorder="1" applyAlignment="1">
      <alignment horizontal="left" indent="1"/>
    </xf>
    <xf numFmtId="38" fontId="13" fillId="2" borderId="36" xfId="0" applyNumberFormat="1" applyFont="1" applyFill="1" applyBorder="1" applyAlignment="1">
      <alignment horizontal="right"/>
    </xf>
    <xf numFmtId="0" fontId="13" fillId="0" borderId="37" xfId="0" applyFont="1" applyFill="1" applyBorder="1" applyAlignment="1">
      <alignment horizontal="left" indent="1"/>
    </xf>
    <xf numFmtId="38" fontId="13" fillId="2" borderId="38" xfId="0" applyNumberFormat="1" applyFont="1" applyFill="1" applyBorder="1" applyAlignment="1">
      <alignment horizontal="right"/>
    </xf>
    <xf numFmtId="0" fontId="13" fillId="0" borderId="31" xfId="0" applyFont="1" applyFill="1" applyBorder="1" applyAlignment="1">
      <alignment horizontal="left" indent="1"/>
    </xf>
    <xf numFmtId="38" fontId="13" fillId="3" borderId="32" xfId="0" applyNumberFormat="1" applyFont="1" applyFill="1" applyBorder="1" applyAlignment="1" applyProtection="1">
      <alignment horizontal="right"/>
      <protection locked="0"/>
    </xf>
    <xf numFmtId="38" fontId="13" fillId="2" borderId="39" xfId="0" applyNumberFormat="1" applyFont="1" applyFill="1" applyBorder="1" applyAlignment="1">
      <alignment horizontal="right"/>
    </xf>
    <xf numFmtId="38" fontId="13" fillId="0" borderId="34" xfId="0" applyNumberFormat="1" applyFont="1" applyFill="1" applyBorder="1" applyAlignment="1">
      <alignment horizontal="right"/>
    </xf>
    <xf numFmtId="0" fontId="13" fillId="0" borderId="33" xfId="0" applyFont="1" applyFill="1" applyBorder="1" applyAlignment="1">
      <alignment horizontal="left" vertical="center" indent="1"/>
    </xf>
    <xf numFmtId="0" fontId="13" fillId="0" borderId="40" xfId="0" applyFont="1" applyFill="1" applyBorder="1" applyAlignment="1">
      <alignment horizontal="left" vertical="center" indent="1"/>
    </xf>
    <xf numFmtId="0" fontId="14" fillId="0" borderId="41" xfId="0" applyFont="1" applyFill="1" applyBorder="1" applyAlignment="1"/>
    <xf numFmtId="38" fontId="13" fillId="2" borderId="41" xfId="0" applyNumberFormat="1" applyFont="1" applyFill="1" applyBorder="1" applyAlignment="1">
      <alignment horizontal="right"/>
    </xf>
    <xf numFmtId="38" fontId="13" fillId="2" borderId="42" xfId="0" applyNumberFormat="1" applyFont="1" applyFill="1" applyBorder="1" applyAlignment="1">
      <alignment horizontal="right"/>
    </xf>
    <xf numFmtId="38" fontId="13" fillId="2" borderId="43" xfId="0" applyNumberFormat="1" applyFont="1" applyFill="1" applyBorder="1" applyAlignment="1">
      <alignment horizontal="right"/>
    </xf>
    <xf numFmtId="0" fontId="9" fillId="0" borderId="3" xfId="0" applyFont="1" applyFill="1" applyBorder="1" applyAlignment="1" applyProtection="1">
      <alignment horizontal="center"/>
    </xf>
    <xf numFmtId="0" fontId="9" fillId="0" borderId="2" xfId="0" applyFont="1" applyFill="1" applyBorder="1" applyAlignment="1" applyProtection="1">
      <alignment horizontal="center"/>
    </xf>
    <xf numFmtId="0" fontId="9" fillId="0" borderId="4" xfId="0" applyFont="1" applyFill="1" applyBorder="1" applyAlignment="1" applyProtection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/>
    </xf>
    <xf numFmtId="0" fontId="4" fillId="0" borderId="6" xfId="0" applyFont="1" applyBorder="1" applyAlignment="1">
      <alignment wrapText="1"/>
    </xf>
    <xf numFmtId="0" fontId="4" fillId="0" borderId="27" xfId="0" applyFont="1" applyBorder="1" applyAlignment="1"/>
    <xf numFmtId="0" fontId="8" fillId="0" borderId="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</cellXfs>
  <cellStyles count="4">
    <cellStyle name="Hyperlink" xfId="1" builtinId="8"/>
    <cellStyle name="Normal" xfId="0" builtinId="0"/>
    <cellStyle name="Normal_Casestdy draft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43"/>
  <sheetViews>
    <sheetView showGridLines="0" tabSelected="1" zoomScale="85" zoomScaleNormal="85" workbookViewId="0">
      <selection activeCell="B2" sqref="B2"/>
    </sheetView>
  </sheetViews>
  <sheetFormatPr defaultRowHeight="15" x14ac:dyDescent="0.3"/>
  <cols>
    <col min="1" max="1" width="6.85546875" style="1" customWidth="1"/>
    <col min="2" max="2" width="55.5703125" style="1" customWidth="1"/>
    <col min="3" max="3" width="14.140625" style="1" customWidth="1"/>
    <col min="4" max="4" width="15.5703125" style="1" customWidth="1"/>
    <col min="5" max="5" width="14.140625" style="1" customWidth="1"/>
    <col min="6" max="6" width="14.85546875" style="1" bestFit="1" customWidth="1"/>
    <col min="7" max="7" width="14.42578125" style="1" bestFit="1" customWidth="1"/>
    <col min="8" max="8" width="13.140625" style="1" customWidth="1"/>
    <col min="9" max="16384" width="9.140625" style="1"/>
  </cols>
  <sheetData>
    <row r="1" spans="1:26" x14ac:dyDescent="0.3">
      <c r="A1" s="2" t="s">
        <v>130</v>
      </c>
      <c r="B1" s="134" t="s">
        <v>191</v>
      </c>
      <c r="C1" s="3"/>
      <c r="D1" s="3"/>
      <c r="E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3">
      <c r="A2" s="2" t="s">
        <v>142</v>
      </c>
      <c r="B2" s="141">
        <v>42460</v>
      </c>
      <c r="C2" s="3"/>
      <c r="D2" s="4"/>
      <c r="E2" s="4"/>
      <c r="F2" s="5"/>
      <c r="G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thickBot="1" x14ac:dyDescent="0.35">
      <c r="A3" s="6"/>
      <c r="B3" s="135" t="s">
        <v>206</v>
      </c>
      <c r="D3" s="5"/>
      <c r="E3" s="5"/>
      <c r="F3" s="3"/>
      <c r="G3" s="3"/>
      <c r="H3" s="7" t="s">
        <v>131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" x14ac:dyDescent="0.35">
      <c r="A4" s="8"/>
      <c r="B4" s="9"/>
      <c r="C4" s="166" t="s">
        <v>145</v>
      </c>
      <c r="D4" s="166"/>
      <c r="E4" s="166"/>
      <c r="F4" s="167" t="s">
        <v>157</v>
      </c>
      <c r="G4" s="167"/>
      <c r="H4" s="16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x14ac:dyDescent="0.3">
      <c r="A5" s="10" t="s">
        <v>116</v>
      </c>
      <c r="B5" s="11" t="s">
        <v>139</v>
      </c>
      <c r="C5" s="12" t="s">
        <v>171</v>
      </c>
      <c r="D5" s="12" t="s">
        <v>172</v>
      </c>
      <c r="E5" s="12" t="s">
        <v>173</v>
      </c>
      <c r="F5" s="12" t="s">
        <v>171</v>
      </c>
      <c r="G5" s="12" t="s">
        <v>172</v>
      </c>
      <c r="H5" s="12" t="s">
        <v>173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3">
      <c r="A6" s="10">
        <v>1</v>
      </c>
      <c r="B6" s="13" t="s">
        <v>143</v>
      </c>
      <c r="C6" s="14">
        <v>877111.67</v>
      </c>
      <c r="D6" s="14">
        <v>3881706.56</v>
      </c>
      <c r="E6" s="15">
        <v>4758818.2300000004</v>
      </c>
      <c r="F6" s="16">
        <v>2389594.23</v>
      </c>
      <c r="G6" s="14">
        <v>4641404.51</v>
      </c>
      <c r="H6" s="17">
        <v>7030998.7400000002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3">
      <c r="A7" s="10">
        <v>2</v>
      </c>
      <c r="B7" s="13" t="s">
        <v>160</v>
      </c>
      <c r="C7" s="14">
        <v>76678.13</v>
      </c>
      <c r="D7" s="14">
        <v>2413101.38</v>
      </c>
      <c r="E7" s="15">
        <v>2489779.5099999998</v>
      </c>
      <c r="F7" s="16">
        <v>1608064.93</v>
      </c>
      <c r="G7" s="14">
        <v>4798256.0699999994</v>
      </c>
      <c r="H7" s="17">
        <v>6406320.9999999991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3">
      <c r="A8" s="10">
        <v>3</v>
      </c>
      <c r="B8" s="13" t="s">
        <v>161</v>
      </c>
      <c r="C8" s="14">
        <v>65803.08</v>
      </c>
      <c r="D8" s="14">
        <v>4835966.17</v>
      </c>
      <c r="E8" s="15">
        <v>4901769.25</v>
      </c>
      <c r="F8" s="16">
        <v>15238820.6</v>
      </c>
      <c r="G8" s="14">
        <v>14097513.719999999</v>
      </c>
      <c r="H8" s="17">
        <v>29336334.32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3">
      <c r="A9" s="10">
        <v>4</v>
      </c>
      <c r="B9" s="13" t="s">
        <v>147</v>
      </c>
      <c r="C9" s="14">
        <v>0</v>
      </c>
      <c r="D9" s="14">
        <v>0</v>
      </c>
      <c r="E9" s="15">
        <v>0</v>
      </c>
      <c r="F9" s="16">
        <v>0</v>
      </c>
      <c r="G9" s="14">
        <v>0</v>
      </c>
      <c r="H9" s="17"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3">
      <c r="A10" s="10">
        <v>5</v>
      </c>
      <c r="B10" s="13" t="s">
        <v>148</v>
      </c>
      <c r="C10" s="14">
        <v>13024418.83</v>
      </c>
      <c r="D10" s="14">
        <v>0</v>
      </c>
      <c r="E10" s="15">
        <v>13024418.83</v>
      </c>
      <c r="F10" s="16">
        <v>5472952.790000001</v>
      </c>
      <c r="G10" s="14">
        <v>0</v>
      </c>
      <c r="H10" s="17">
        <v>5472952.790000001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3">
      <c r="A11" s="10">
        <v>6.1</v>
      </c>
      <c r="B11" s="18" t="s">
        <v>162</v>
      </c>
      <c r="C11" s="14">
        <v>5048958.9800000004</v>
      </c>
      <c r="D11" s="14">
        <v>10011414.460000001</v>
      </c>
      <c r="E11" s="15">
        <v>15060373.440000001</v>
      </c>
      <c r="F11" s="16">
        <v>4546931.83</v>
      </c>
      <c r="G11" s="14">
        <v>22130754.93</v>
      </c>
      <c r="H11" s="17">
        <v>26677686.759999998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3">
      <c r="A12" s="10">
        <v>6.2</v>
      </c>
      <c r="B12" s="18" t="s">
        <v>163</v>
      </c>
      <c r="C12" s="14">
        <v>-510468.76</v>
      </c>
      <c r="D12" s="14">
        <v>-1790407.88</v>
      </c>
      <c r="E12" s="15">
        <v>-2300876.6399999997</v>
      </c>
      <c r="F12" s="16">
        <v>-1441744.18</v>
      </c>
      <c r="G12" s="14">
        <v>-5362341.6900000004</v>
      </c>
      <c r="H12" s="17">
        <v>-6804085.8700000001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3">
      <c r="A13" s="10">
        <v>6</v>
      </c>
      <c r="B13" s="13" t="s">
        <v>164</v>
      </c>
      <c r="C13" s="14">
        <v>4538490.2200000007</v>
      </c>
      <c r="D13" s="14">
        <v>8221006.580000001</v>
      </c>
      <c r="E13" s="15">
        <v>12759496.800000001</v>
      </c>
      <c r="F13" s="16">
        <v>3105187.6500000004</v>
      </c>
      <c r="G13" s="14">
        <v>16768413.239999998</v>
      </c>
      <c r="H13" s="17">
        <v>19873600.890000001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3">
      <c r="A14" s="10">
        <v>7</v>
      </c>
      <c r="B14" s="13" t="s">
        <v>165</v>
      </c>
      <c r="C14" s="14">
        <v>425602.33999999997</v>
      </c>
      <c r="D14" s="14">
        <v>49266.429999999993</v>
      </c>
      <c r="E14" s="15">
        <v>474868.76999999996</v>
      </c>
      <c r="F14" s="16">
        <v>131012.29</v>
      </c>
      <c r="G14" s="14">
        <v>170993.75000000003</v>
      </c>
      <c r="H14" s="17">
        <v>302006.04000000004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3">
      <c r="A15" s="10">
        <v>8</v>
      </c>
      <c r="B15" s="13" t="s">
        <v>155</v>
      </c>
      <c r="C15" s="14">
        <v>3889905.73</v>
      </c>
      <c r="D15" s="14" t="s">
        <v>188</v>
      </c>
      <c r="E15" s="15">
        <v>3889905.73</v>
      </c>
      <c r="F15" s="16">
        <v>1885589.03</v>
      </c>
      <c r="G15" s="14" t="s">
        <v>188</v>
      </c>
      <c r="H15" s="17">
        <v>1885589.03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3">
      <c r="A16" s="10">
        <v>9</v>
      </c>
      <c r="B16" s="13" t="s">
        <v>158</v>
      </c>
      <c r="C16" s="14">
        <v>20000</v>
      </c>
      <c r="D16" s="14">
        <v>0</v>
      </c>
      <c r="E16" s="15">
        <v>20000</v>
      </c>
      <c r="F16" s="16">
        <v>20000</v>
      </c>
      <c r="G16" s="14">
        <v>0</v>
      </c>
      <c r="H16" s="17">
        <v>20000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3">
      <c r="A17" s="10">
        <v>10</v>
      </c>
      <c r="B17" s="13" t="s">
        <v>156</v>
      </c>
      <c r="C17" s="14">
        <v>16464345.789999999</v>
      </c>
      <c r="D17" s="14" t="s">
        <v>188</v>
      </c>
      <c r="E17" s="15">
        <v>16464345.789999999</v>
      </c>
      <c r="F17" s="16">
        <v>16918865.489999998</v>
      </c>
      <c r="G17" s="14" t="s">
        <v>188</v>
      </c>
      <c r="H17" s="17">
        <v>16918865.489999998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3">
      <c r="A18" s="10">
        <v>11</v>
      </c>
      <c r="B18" s="13" t="s">
        <v>166</v>
      </c>
      <c r="C18" s="14">
        <v>1680269.1400000001</v>
      </c>
      <c r="D18" s="14">
        <v>536812.17000000004</v>
      </c>
      <c r="E18" s="15">
        <v>2217081.31</v>
      </c>
      <c r="F18" s="16">
        <v>1992485.54</v>
      </c>
      <c r="G18" s="14">
        <v>127938.76</v>
      </c>
      <c r="H18" s="17">
        <v>2120424.2999999998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3">
      <c r="A19" s="10">
        <v>12</v>
      </c>
      <c r="B19" s="19" t="s">
        <v>140</v>
      </c>
      <c r="C19" s="14">
        <v>41062624.93</v>
      </c>
      <c r="D19" s="14">
        <v>19937859.290000003</v>
      </c>
      <c r="E19" s="15">
        <v>61000484.219999999</v>
      </c>
      <c r="F19" s="16">
        <v>48762572.54999999</v>
      </c>
      <c r="G19" s="14">
        <v>40604520.04999999</v>
      </c>
      <c r="H19" s="17">
        <v>89367092.599999979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x14ac:dyDescent="0.3">
      <c r="A20" s="10"/>
      <c r="B20" s="11" t="s">
        <v>136</v>
      </c>
      <c r="C20" s="20"/>
      <c r="D20" s="20"/>
      <c r="E20" s="21"/>
      <c r="F20" s="22"/>
      <c r="G20" s="20"/>
      <c r="H20" s="2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3">
      <c r="A21" s="10">
        <v>13</v>
      </c>
      <c r="B21" s="13" t="s">
        <v>133</v>
      </c>
      <c r="C21" s="14">
        <v>1301030.6299999999</v>
      </c>
      <c r="D21" s="14">
        <v>23055.98</v>
      </c>
      <c r="E21" s="15">
        <v>1324086.6099999999</v>
      </c>
      <c r="F21" s="16">
        <v>11000686.74</v>
      </c>
      <c r="G21" s="14">
        <v>12254192.529999999</v>
      </c>
      <c r="H21" s="17">
        <v>23254879.27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3">
      <c r="A22" s="10">
        <v>14</v>
      </c>
      <c r="B22" s="13" t="s">
        <v>146</v>
      </c>
      <c r="C22" s="14">
        <v>3130269.4499999997</v>
      </c>
      <c r="D22" s="14">
        <v>5970484.1600000001</v>
      </c>
      <c r="E22" s="15">
        <v>9100753.6099999994</v>
      </c>
      <c r="F22" s="16">
        <v>3553067.75</v>
      </c>
      <c r="G22" s="14">
        <v>3149691.59</v>
      </c>
      <c r="H22" s="17">
        <v>6702759.3399999999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3">
      <c r="A23" s="10">
        <v>15</v>
      </c>
      <c r="B23" s="13" t="s">
        <v>167</v>
      </c>
      <c r="C23" s="14">
        <v>412659.71</v>
      </c>
      <c r="D23" s="14">
        <v>1031339.54</v>
      </c>
      <c r="E23" s="15">
        <v>1443999.25</v>
      </c>
      <c r="F23" s="16">
        <v>1027205</v>
      </c>
      <c r="G23" s="14">
        <v>2086093.07</v>
      </c>
      <c r="H23" s="17">
        <v>3113298.0700000003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3">
      <c r="A24" s="10">
        <v>16</v>
      </c>
      <c r="B24" s="13" t="s">
        <v>134</v>
      </c>
      <c r="C24" s="14">
        <v>3068395.94</v>
      </c>
      <c r="D24" s="14">
        <v>7862607.2300000004</v>
      </c>
      <c r="E24" s="15">
        <v>10931003.17</v>
      </c>
      <c r="F24" s="16">
        <v>4532856.2</v>
      </c>
      <c r="G24" s="14">
        <v>10219585.82</v>
      </c>
      <c r="H24" s="17">
        <v>14752442.02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3">
      <c r="A25" s="10">
        <v>17</v>
      </c>
      <c r="B25" s="13" t="s">
        <v>144</v>
      </c>
      <c r="C25" s="20"/>
      <c r="D25" s="20"/>
      <c r="E25" s="15">
        <v>0</v>
      </c>
      <c r="F25" s="22"/>
      <c r="G25" s="20"/>
      <c r="H25" s="17"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3">
      <c r="A26" s="10">
        <v>18</v>
      </c>
      <c r="B26" s="13" t="s">
        <v>168</v>
      </c>
      <c r="C26" s="14">
        <v>7000000</v>
      </c>
      <c r="D26" s="14">
        <v>0</v>
      </c>
      <c r="E26" s="15">
        <v>7000000</v>
      </c>
      <c r="F26" s="16">
        <v>0</v>
      </c>
      <c r="G26" s="14">
        <v>0</v>
      </c>
      <c r="H26" s="17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3">
      <c r="A27" s="10">
        <v>19</v>
      </c>
      <c r="B27" s="13" t="s">
        <v>169</v>
      </c>
      <c r="C27" s="14">
        <v>138650.79</v>
      </c>
      <c r="D27" s="14">
        <v>207901.5</v>
      </c>
      <c r="E27" s="15">
        <v>346552.29000000004</v>
      </c>
      <c r="F27" s="16">
        <v>221924.17</v>
      </c>
      <c r="G27" s="14">
        <v>305860.32</v>
      </c>
      <c r="H27" s="17">
        <v>527784.49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3">
      <c r="A28" s="10">
        <v>20</v>
      </c>
      <c r="B28" s="13" t="s">
        <v>170</v>
      </c>
      <c r="C28" s="14">
        <v>1061684.2620000001</v>
      </c>
      <c r="D28" s="14">
        <v>529580.79</v>
      </c>
      <c r="E28" s="15">
        <v>1591265.0520000001</v>
      </c>
      <c r="F28" s="16">
        <v>1049991.3400000001</v>
      </c>
      <c r="G28" s="14">
        <v>8681085.1699999999</v>
      </c>
      <c r="H28" s="17">
        <v>9731076.5099999998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3">
      <c r="A29" s="10">
        <v>21</v>
      </c>
      <c r="B29" s="13" t="s">
        <v>137</v>
      </c>
      <c r="C29" s="14">
        <v>0</v>
      </c>
      <c r="D29" s="14">
        <v>0</v>
      </c>
      <c r="E29" s="15">
        <v>0</v>
      </c>
      <c r="F29" s="16">
        <v>0</v>
      </c>
      <c r="G29" s="14">
        <v>0</v>
      </c>
      <c r="H29" s="17"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3">
      <c r="A30" s="10">
        <v>22</v>
      </c>
      <c r="B30" s="19" t="s">
        <v>138</v>
      </c>
      <c r="C30" s="14">
        <v>16112690.782</v>
      </c>
      <c r="D30" s="14">
        <v>15624969.199999999</v>
      </c>
      <c r="E30" s="15">
        <v>31737659.982000001</v>
      </c>
      <c r="F30" s="16">
        <v>21385731.200000003</v>
      </c>
      <c r="G30" s="14">
        <v>36696508.5</v>
      </c>
      <c r="H30" s="17">
        <v>58082239.700000003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x14ac:dyDescent="0.3">
      <c r="A31" s="10"/>
      <c r="B31" s="11" t="s">
        <v>149</v>
      </c>
      <c r="C31" s="20"/>
      <c r="D31" s="20"/>
      <c r="E31" s="21"/>
      <c r="F31" s="22"/>
      <c r="G31" s="20"/>
      <c r="H31" s="2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3">
      <c r="A32" s="10">
        <v>23</v>
      </c>
      <c r="B32" s="13" t="s">
        <v>150</v>
      </c>
      <c r="C32" s="14">
        <v>30000000</v>
      </c>
      <c r="D32" s="24" t="s">
        <v>188</v>
      </c>
      <c r="E32" s="15">
        <v>30000000</v>
      </c>
      <c r="F32" s="16">
        <v>30000000</v>
      </c>
      <c r="G32" s="24" t="s">
        <v>188</v>
      </c>
      <c r="H32" s="17">
        <v>30000000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58" x14ac:dyDescent="0.3">
      <c r="A33" s="10">
        <v>24</v>
      </c>
      <c r="B33" s="13" t="s">
        <v>151</v>
      </c>
      <c r="C33" s="14">
        <v>0</v>
      </c>
      <c r="D33" s="24" t="s">
        <v>188</v>
      </c>
      <c r="E33" s="15">
        <v>0</v>
      </c>
      <c r="F33" s="16">
        <v>0</v>
      </c>
      <c r="G33" s="24" t="s">
        <v>188</v>
      </c>
      <c r="H33" s="17"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58" x14ac:dyDescent="0.3">
      <c r="A34" s="10">
        <v>25</v>
      </c>
      <c r="B34" s="18" t="s">
        <v>152</v>
      </c>
      <c r="C34" s="14">
        <v>0</v>
      </c>
      <c r="D34" s="24" t="s">
        <v>188</v>
      </c>
      <c r="E34" s="15">
        <v>0</v>
      </c>
      <c r="F34" s="16">
        <v>0</v>
      </c>
      <c r="G34" s="24" t="s">
        <v>188</v>
      </c>
      <c r="H34" s="17"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58" x14ac:dyDescent="0.3">
      <c r="A35" s="10">
        <v>26</v>
      </c>
      <c r="B35" s="13" t="s">
        <v>135</v>
      </c>
      <c r="C35" s="14">
        <v>0</v>
      </c>
      <c r="D35" s="24" t="s">
        <v>188</v>
      </c>
      <c r="E35" s="15">
        <v>0</v>
      </c>
      <c r="F35" s="16">
        <v>0</v>
      </c>
      <c r="G35" s="24" t="s">
        <v>188</v>
      </c>
      <c r="H35" s="17"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58" x14ac:dyDescent="0.3">
      <c r="A36" s="10">
        <v>27</v>
      </c>
      <c r="B36" s="13" t="s">
        <v>132</v>
      </c>
      <c r="C36" s="14">
        <v>0</v>
      </c>
      <c r="D36" s="24" t="s">
        <v>188</v>
      </c>
      <c r="E36" s="15">
        <v>0</v>
      </c>
      <c r="F36" s="16">
        <v>0</v>
      </c>
      <c r="G36" s="24" t="s">
        <v>188</v>
      </c>
      <c r="H36" s="17"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58" x14ac:dyDescent="0.3">
      <c r="A37" s="10">
        <v>28</v>
      </c>
      <c r="B37" s="13" t="s">
        <v>159</v>
      </c>
      <c r="C37" s="14">
        <v>-5719607.8499999996</v>
      </c>
      <c r="D37" s="24" t="s">
        <v>188</v>
      </c>
      <c r="E37" s="15">
        <v>-5719607.8499999996</v>
      </c>
      <c r="F37" s="16">
        <v>-3697579.41</v>
      </c>
      <c r="G37" s="24" t="s">
        <v>188</v>
      </c>
      <c r="H37" s="17">
        <v>-3697579.41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58" x14ac:dyDescent="0.3">
      <c r="A38" s="10">
        <v>29</v>
      </c>
      <c r="B38" s="13" t="s">
        <v>141</v>
      </c>
      <c r="C38" s="14">
        <v>4982432.3</v>
      </c>
      <c r="D38" s="24" t="s">
        <v>188</v>
      </c>
      <c r="E38" s="15">
        <v>4982432.3</v>
      </c>
      <c r="F38" s="16">
        <v>4982432.3</v>
      </c>
      <c r="G38" s="24" t="s">
        <v>188</v>
      </c>
      <c r="H38" s="17">
        <v>4982432.3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58" x14ac:dyDescent="0.3">
      <c r="A39" s="10">
        <v>30</v>
      </c>
      <c r="B39" s="19" t="s">
        <v>153</v>
      </c>
      <c r="C39" s="14">
        <v>29262824.449999999</v>
      </c>
      <c r="D39" s="24" t="s">
        <v>188</v>
      </c>
      <c r="E39" s="15">
        <v>29262824.449999999</v>
      </c>
      <c r="F39" s="16">
        <v>31284852.890000001</v>
      </c>
      <c r="G39" s="24" t="s">
        <v>188</v>
      </c>
      <c r="H39" s="17">
        <v>31284852.890000001</v>
      </c>
    </row>
    <row r="40" spans="1:58" ht="15.75" thickBot="1" x14ac:dyDescent="0.35">
      <c r="A40" s="25">
        <v>31</v>
      </c>
      <c r="B40" s="26" t="s">
        <v>154</v>
      </c>
      <c r="C40" s="27">
        <v>45375515.232000001</v>
      </c>
      <c r="D40" s="27">
        <v>15624969.199999999</v>
      </c>
      <c r="E40" s="28">
        <v>61000484.431999996</v>
      </c>
      <c r="F40" s="29">
        <v>52670584.090000004</v>
      </c>
      <c r="G40" s="27">
        <v>36696508.5</v>
      </c>
      <c r="H40" s="30">
        <v>89367092.590000004</v>
      </c>
    </row>
    <row r="41" spans="1:58" x14ac:dyDescent="0.3">
      <c r="A41" s="31"/>
      <c r="B41" s="3"/>
      <c r="C41" s="3"/>
      <c r="D41" s="32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</row>
    <row r="42" spans="1:58" x14ac:dyDescent="0.3">
      <c r="A42" s="31"/>
      <c r="B42" s="33" t="s">
        <v>209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 spans="1:58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</sheetData>
  <mergeCells count="2">
    <mergeCell ref="C4:E4"/>
    <mergeCell ref="F4:H4"/>
  </mergeCells>
  <phoneticPr fontId="2" type="noConversion"/>
  <dataValidations count="2">
    <dataValidation type="whole" operator="lessThanOrEqual" allowBlank="1" showInputMessage="1" showErrorMessage="1" sqref="C12:D12 F12:G12">
      <formula1>0</formula1>
    </dataValidation>
    <dataValidation type="date" operator="greaterThanOrEqual" allowBlank="1" showInputMessage="1" showErrorMessage="1" error="Date" promptTitle="Reporting Period" sqref="B2">
      <formula1>36526</formula1>
    </dataValidation>
  </dataValidations>
  <pageMargins left="0.25" right="0.25" top="0.75" bottom="0.75" header="0.3" footer="0.3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showGridLines="0" topLeftCell="A51" zoomScale="85" zoomScaleNormal="85" workbookViewId="0">
      <selection activeCell="A68" sqref="A68:B68"/>
    </sheetView>
  </sheetViews>
  <sheetFormatPr defaultRowHeight="15" x14ac:dyDescent="0.3"/>
  <cols>
    <col min="1" max="1" width="7.7109375" style="34" bestFit="1" customWidth="1"/>
    <col min="2" max="2" width="49.42578125" style="34" customWidth="1"/>
    <col min="3" max="3" width="13.42578125" style="34" bestFit="1" customWidth="1"/>
    <col min="4" max="4" width="12.7109375" style="34" bestFit="1" customWidth="1"/>
    <col min="5" max="5" width="13.42578125" style="34" bestFit="1" customWidth="1"/>
    <col min="6" max="6" width="12.5703125" style="35" bestFit="1" customWidth="1"/>
    <col min="7" max="7" width="12.7109375" style="35" bestFit="1" customWidth="1"/>
    <col min="8" max="8" width="13.28515625" style="35" bestFit="1" customWidth="1"/>
    <col min="9" max="16384" width="9.140625" style="35"/>
  </cols>
  <sheetData>
    <row r="1" spans="1:8" x14ac:dyDescent="0.3">
      <c r="A1" s="6" t="s">
        <v>130</v>
      </c>
      <c r="B1" s="136" t="s">
        <v>191</v>
      </c>
      <c r="C1" s="3"/>
      <c r="D1" s="3"/>
      <c r="E1" s="3"/>
      <c r="H1" s="3"/>
    </row>
    <row r="2" spans="1:8" x14ac:dyDescent="0.3">
      <c r="A2" s="6" t="s">
        <v>142</v>
      </c>
      <c r="B2" s="141">
        <v>42460</v>
      </c>
      <c r="C2" s="3"/>
      <c r="D2" s="3"/>
      <c r="E2" s="3"/>
      <c r="H2" s="1"/>
    </row>
    <row r="3" spans="1:8" ht="15.75" thickBot="1" x14ac:dyDescent="0.35">
      <c r="A3" s="37"/>
      <c r="B3" s="137" t="s">
        <v>207</v>
      </c>
      <c r="C3" s="3"/>
      <c r="D3" s="3"/>
      <c r="E3" s="3"/>
      <c r="H3" s="38" t="s">
        <v>131</v>
      </c>
    </row>
    <row r="4" spans="1:8" ht="18" x14ac:dyDescent="0.35">
      <c r="A4" s="142"/>
      <c r="B4" s="143"/>
      <c r="C4" s="167" t="s">
        <v>145</v>
      </c>
      <c r="D4" s="169"/>
      <c r="E4" s="169"/>
      <c r="F4" s="167" t="s">
        <v>157</v>
      </c>
      <c r="G4" s="169"/>
      <c r="H4" s="170"/>
    </row>
    <row r="5" spans="1:8" s="126" customFormat="1" ht="25.5" x14ac:dyDescent="0.2">
      <c r="A5" s="144" t="s">
        <v>116</v>
      </c>
      <c r="B5" s="91"/>
      <c r="C5" s="104" t="s">
        <v>171</v>
      </c>
      <c r="D5" s="104" t="s">
        <v>187</v>
      </c>
      <c r="E5" s="105" t="s">
        <v>173</v>
      </c>
      <c r="F5" s="104" t="s">
        <v>171</v>
      </c>
      <c r="G5" s="104" t="s">
        <v>187</v>
      </c>
      <c r="H5" s="145" t="s">
        <v>173</v>
      </c>
    </row>
    <row r="6" spans="1:8" s="126" customFormat="1" ht="12.75" x14ac:dyDescent="0.2">
      <c r="A6" s="146"/>
      <c r="B6" s="92" t="s">
        <v>66</v>
      </c>
      <c r="C6" s="106"/>
      <c r="D6" s="106"/>
      <c r="E6" s="107"/>
      <c r="F6" s="106"/>
      <c r="G6" s="106"/>
      <c r="H6" s="147"/>
    </row>
    <row r="7" spans="1:8" s="126" customFormat="1" ht="25.5" x14ac:dyDescent="0.2">
      <c r="A7" s="146">
        <v>1</v>
      </c>
      <c r="B7" s="93" t="s">
        <v>75</v>
      </c>
      <c r="C7" s="106">
        <v>25316.2</v>
      </c>
      <c r="D7" s="106">
        <v>811.7</v>
      </c>
      <c r="E7" s="108">
        <v>26127.9</v>
      </c>
      <c r="F7" s="106">
        <v>162814.57999999999</v>
      </c>
      <c r="G7" s="106">
        <v>18840.59</v>
      </c>
      <c r="H7" s="148">
        <v>181655.16999999998</v>
      </c>
    </row>
    <row r="8" spans="1:8" s="126" customFormat="1" ht="12.75" x14ac:dyDescent="0.2">
      <c r="A8" s="146">
        <v>2</v>
      </c>
      <c r="B8" s="93" t="s">
        <v>76</v>
      </c>
      <c r="C8" s="109">
        <v>172592.75</v>
      </c>
      <c r="D8" s="109">
        <v>373010.93</v>
      </c>
      <c r="E8" s="108">
        <v>545603.67999999993</v>
      </c>
      <c r="F8" s="109">
        <v>171755.53</v>
      </c>
      <c r="G8" s="109">
        <v>957158.83000000007</v>
      </c>
      <c r="H8" s="148">
        <v>1128914.3600000001</v>
      </c>
    </row>
    <row r="9" spans="1:8" s="126" customFormat="1" ht="12.75" x14ac:dyDescent="0.2">
      <c r="A9" s="146">
        <v>2.1</v>
      </c>
      <c r="B9" s="94" t="s">
        <v>77</v>
      </c>
      <c r="C9" s="106">
        <v>4832.87</v>
      </c>
      <c r="D9" s="106">
        <v>0</v>
      </c>
      <c r="E9" s="108">
        <v>4832.87</v>
      </c>
      <c r="F9" s="106">
        <v>0</v>
      </c>
      <c r="G9" s="106">
        <v>0</v>
      </c>
      <c r="H9" s="148">
        <v>0</v>
      </c>
    </row>
    <row r="10" spans="1:8" s="126" customFormat="1" ht="25.5" x14ac:dyDescent="0.2">
      <c r="A10" s="146">
        <v>2.2000000000000002</v>
      </c>
      <c r="B10" s="94" t="s">
        <v>174</v>
      </c>
      <c r="C10" s="106">
        <v>37547.840000000004</v>
      </c>
      <c r="D10" s="106">
        <v>21444.260000000009</v>
      </c>
      <c r="E10" s="108">
        <v>58992.100000000013</v>
      </c>
      <c r="F10" s="106">
        <v>28401.3</v>
      </c>
      <c r="G10" s="106">
        <v>255499.64999999997</v>
      </c>
      <c r="H10" s="148">
        <v>283900.94999999995</v>
      </c>
    </row>
    <row r="11" spans="1:8" s="126" customFormat="1" ht="12.75" x14ac:dyDescent="0.2">
      <c r="A11" s="146">
        <v>2.2999999999999998</v>
      </c>
      <c r="B11" s="94" t="s">
        <v>78</v>
      </c>
      <c r="C11" s="106">
        <v>13082.8</v>
      </c>
      <c r="D11" s="106">
        <v>0</v>
      </c>
      <c r="E11" s="108">
        <v>13082.8</v>
      </c>
      <c r="F11" s="106">
        <v>0</v>
      </c>
      <c r="G11" s="106">
        <v>0</v>
      </c>
      <c r="H11" s="148">
        <v>0</v>
      </c>
    </row>
    <row r="12" spans="1:8" s="126" customFormat="1" ht="25.5" x14ac:dyDescent="0.2">
      <c r="A12" s="146">
        <v>2.4</v>
      </c>
      <c r="B12" s="94" t="s">
        <v>175</v>
      </c>
      <c r="C12" s="106">
        <v>0</v>
      </c>
      <c r="D12" s="106">
        <v>0</v>
      </c>
      <c r="E12" s="108">
        <v>0</v>
      </c>
      <c r="F12" s="106">
        <v>0</v>
      </c>
      <c r="G12" s="106">
        <v>0</v>
      </c>
      <c r="H12" s="148">
        <v>0</v>
      </c>
    </row>
    <row r="13" spans="1:8" s="126" customFormat="1" ht="12.75" x14ac:dyDescent="0.2">
      <c r="A13" s="146">
        <v>2.5</v>
      </c>
      <c r="B13" s="94" t="s">
        <v>79</v>
      </c>
      <c r="C13" s="106">
        <v>0</v>
      </c>
      <c r="D13" s="106">
        <v>0</v>
      </c>
      <c r="E13" s="108">
        <v>0</v>
      </c>
      <c r="F13" s="106">
        <v>8770.91</v>
      </c>
      <c r="G13" s="106">
        <v>5853.28</v>
      </c>
      <c r="H13" s="148">
        <v>14624.189999999999</v>
      </c>
    </row>
    <row r="14" spans="1:8" s="126" customFormat="1" ht="25.5" x14ac:dyDescent="0.2">
      <c r="A14" s="146">
        <v>2.6</v>
      </c>
      <c r="B14" s="94" t="s">
        <v>80</v>
      </c>
      <c r="C14" s="106">
        <v>0.7</v>
      </c>
      <c r="D14" s="106">
        <v>20608.93</v>
      </c>
      <c r="E14" s="108">
        <v>20609.63</v>
      </c>
      <c r="F14" s="106">
        <v>99.31</v>
      </c>
      <c r="G14" s="106">
        <v>4963.8599999999997</v>
      </c>
      <c r="H14" s="148">
        <v>5063.17</v>
      </c>
    </row>
    <row r="15" spans="1:8" s="126" customFormat="1" ht="25.5" x14ac:dyDescent="0.2">
      <c r="A15" s="146">
        <v>2.7</v>
      </c>
      <c r="B15" s="94" t="s">
        <v>81</v>
      </c>
      <c r="C15" s="106">
        <v>52681.72</v>
      </c>
      <c r="D15" s="106">
        <v>0</v>
      </c>
      <c r="E15" s="108">
        <v>52681.72</v>
      </c>
      <c r="F15" s="106">
        <v>0</v>
      </c>
      <c r="G15" s="106">
        <v>0</v>
      </c>
      <c r="H15" s="148">
        <v>0</v>
      </c>
    </row>
    <row r="16" spans="1:8" s="126" customFormat="1" ht="12.75" x14ac:dyDescent="0.2">
      <c r="A16" s="146">
        <v>2.8</v>
      </c>
      <c r="B16" s="94" t="s">
        <v>82</v>
      </c>
      <c r="C16" s="106">
        <v>56636.39</v>
      </c>
      <c r="D16" s="106">
        <v>294836.71999999997</v>
      </c>
      <c r="E16" s="108">
        <v>351473.11</v>
      </c>
      <c r="F16" s="106">
        <v>133801.63</v>
      </c>
      <c r="G16" s="106">
        <v>607710.97</v>
      </c>
      <c r="H16" s="148">
        <v>741512.6</v>
      </c>
    </row>
    <row r="17" spans="1:8" s="126" customFormat="1" ht="12.75" x14ac:dyDescent="0.2">
      <c r="A17" s="146">
        <v>2.9</v>
      </c>
      <c r="B17" s="94" t="s">
        <v>83</v>
      </c>
      <c r="C17" s="106">
        <v>7810.43</v>
      </c>
      <c r="D17" s="106">
        <v>36121.019999999997</v>
      </c>
      <c r="E17" s="108">
        <v>43931.45</v>
      </c>
      <c r="F17" s="106">
        <v>682.38</v>
      </c>
      <c r="G17" s="106">
        <v>83131.070000000007</v>
      </c>
      <c r="H17" s="148">
        <v>83813.450000000012</v>
      </c>
    </row>
    <row r="18" spans="1:8" s="126" customFormat="1" ht="25.5" x14ac:dyDescent="0.2">
      <c r="A18" s="146">
        <v>3</v>
      </c>
      <c r="B18" s="93" t="s">
        <v>176</v>
      </c>
      <c r="C18" s="106">
        <v>5051.1099999999997</v>
      </c>
      <c r="D18" s="106">
        <v>47064.36</v>
      </c>
      <c r="E18" s="108">
        <v>52115.47</v>
      </c>
      <c r="F18" s="106">
        <v>6467.93</v>
      </c>
      <c r="G18" s="106">
        <v>101970.21</v>
      </c>
      <c r="H18" s="148">
        <v>108438.14000000001</v>
      </c>
    </row>
    <row r="19" spans="1:8" s="126" customFormat="1" ht="25.5" x14ac:dyDescent="0.2">
      <c r="A19" s="146">
        <v>4</v>
      </c>
      <c r="B19" s="93" t="s">
        <v>67</v>
      </c>
      <c r="C19" s="106">
        <v>366992.95</v>
      </c>
      <c r="D19" s="106"/>
      <c r="E19" s="108">
        <v>366992.95</v>
      </c>
      <c r="F19" s="106">
        <v>117596.27</v>
      </c>
      <c r="G19" s="106"/>
      <c r="H19" s="148">
        <v>117596.27</v>
      </c>
    </row>
    <row r="20" spans="1:8" s="126" customFormat="1" ht="12.75" x14ac:dyDescent="0.2">
      <c r="A20" s="146">
        <v>5</v>
      </c>
      <c r="B20" s="93" t="s">
        <v>84</v>
      </c>
      <c r="C20" s="106">
        <v>5842.92</v>
      </c>
      <c r="D20" s="106">
        <v>0</v>
      </c>
      <c r="E20" s="108">
        <v>5842.92</v>
      </c>
      <c r="F20" s="106">
        <v>14718.3</v>
      </c>
      <c r="G20" s="106">
        <v>0</v>
      </c>
      <c r="H20" s="148">
        <v>14718.3</v>
      </c>
    </row>
    <row r="21" spans="1:8" s="126" customFormat="1" ht="12.75" x14ac:dyDescent="0.2">
      <c r="A21" s="146">
        <v>6</v>
      </c>
      <c r="B21" s="95" t="s">
        <v>177</v>
      </c>
      <c r="C21" s="109">
        <v>575795.93000000005</v>
      </c>
      <c r="D21" s="109">
        <v>420886.99</v>
      </c>
      <c r="E21" s="108">
        <v>996682.92</v>
      </c>
      <c r="F21" s="109">
        <v>473352.61</v>
      </c>
      <c r="G21" s="109">
        <v>1077969.6300000001</v>
      </c>
      <c r="H21" s="148">
        <v>1551322.2400000002</v>
      </c>
    </row>
    <row r="22" spans="1:8" s="126" customFormat="1" ht="12.75" x14ac:dyDescent="0.2">
      <c r="A22" s="146"/>
      <c r="B22" s="92" t="s">
        <v>96</v>
      </c>
      <c r="C22" s="106"/>
      <c r="D22" s="106"/>
      <c r="E22" s="107"/>
      <c r="F22" s="106"/>
      <c r="G22" s="106"/>
      <c r="H22" s="147"/>
    </row>
    <row r="23" spans="1:8" s="126" customFormat="1" ht="25.5" x14ac:dyDescent="0.2">
      <c r="A23" s="146">
        <v>7</v>
      </c>
      <c r="B23" s="93" t="s">
        <v>85</v>
      </c>
      <c r="C23" s="106">
        <v>113.59</v>
      </c>
      <c r="D23" s="106">
        <v>8.9499999999999993</v>
      </c>
      <c r="E23" s="110">
        <v>122.54</v>
      </c>
      <c r="F23" s="106">
        <v>150.69</v>
      </c>
      <c r="G23" s="106">
        <v>277.51</v>
      </c>
      <c r="H23" s="149">
        <v>428.2</v>
      </c>
    </row>
    <row r="24" spans="1:8" s="126" customFormat="1" ht="12.75" x14ac:dyDescent="0.2">
      <c r="A24" s="146">
        <v>8</v>
      </c>
      <c r="B24" s="93" t="s">
        <v>86</v>
      </c>
      <c r="C24" s="106">
        <v>70569.600000000006</v>
      </c>
      <c r="D24" s="106">
        <v>136689.87</v>
      </c>
      <c r="E24" s="110">
        <v>207259.47</v>
      </c>
      <c r="F24" s="106">
        <v>126907.56</v>
      </c>
      <c r="G24" s="106">
        <v>181118.18</v>
      </c>
      <c r="H24" s="149">
        <v>308025.74</v>
      </c>
    </row>
    <row r="25" spans="1:8" s="126" customFormat="1" ht="12.75" x14ac:dyDescent="0.2">
      <c r="A25" s="146">
        <v>9</v>
      </c>
      <c r="B25" s="93" t="s">
        <v>178</v>
      </c>
      <c r="C25" s="106">
        <v>19665.37</v>
      </c>
      <c r="D25" s="106">
        <v>6430.05</v>
      </c>
      <c r="E25" s="110">
        <v>26095.42</v>
      </c>
      <c r="F25" s="106">
        <v>23231.95</v>
      </c>
      <c r="G25" s="106">
        <v>30671.42</v>
      </c>
      <c r="H25" s="149">
        <v>53903.369999999995</v>
      </c>
    </row>
    <row r="26" spans="1:8" s="126" customFormat="1" ht="25.5" x14ac:dyDescent="0.2">
      <c r="A26" s="146">
        <v>10</v>
      </c>
      <c r="B26" s="93" t="s">
        <v>179</v>
      </c>
      <c r="C26" s="106">
        <v>6737.99</v>
      </c>
      <c r="D26" s="106"/>
      <c r="E26" s="110">
        <v>6737.99</v>
      </c>
      <c r="F26" s="106">
        <v>473.89</v>
      </c>
      <c r="G26" s="106"/>
      <c r="H26" s="149">
        <v>473.89</v>
      </c>
    </row>
    <row r="27" spans="1:8" s="126" customFormat="1" ht="12.75" x14ac:dyDescent="0.2">
      <c r="A27" s="146">
        <v>11</v>
      </c>
      <c r="B27" s="93" t="s">
        <v>87</v>
      </c>
      <c r="C27" s="106">
        <v>69742.73</v>
      </c>
      <c r="D27" s="106">
        <v>1469.88</v>
      </c>
      <c r="E27" s="110">
        <v>71212.61</v>
      </c>
      <c r="F27" s="106">
        <v>2277.4</v>
      </c>
      <c r="G27" s="106">
        <v>0</v>
      </c>
      <c r="H27" s="149">
        <v>2277.4</v>
      </c>
    </row>
    <row r="28" spans="1:8" s="126" customFormat="1" ht="12.75" x14ac:dyDescent="0.2">
      <c r="A28" s="146">
        <v>12</v>
      </c>
      <c r="B28" s="93" t="s">
        <v>97</v>
      </c>
      <c r="C28" s="106"/>
      <c r="D28" s="106"/>
      <c r="E28" s="110">
        <v>0</v>
      </c>
      <c r="F28" s="106"/>
      <c r="G28" s="106"/>
      <c r="H28" s="149">
        <v>0</v>
      </c>
    </row>
    <row r="29" spans="1:8" s="126" customFormat="1" ht="12.75" x14ac:dyDescent="0.2">
      <c r="A29" s="146">
        <v>13</v>
      </c>
      <c r="B29" s="96" t="s">
        <v>98</v>
      </c>
      <c r="C29" s="109">
        <v>166829.28</v>
      </c>
      <c r="D29" s="109">
        <v>144598.75</v>
      </c>
      <c r="E29" s="110">
        <v>311428.03000000003</v>
      </c>
      <c r="F29" s="109">
        <v>153041.49000000002</v>
      </c>
      <c r="G29" s="109">
        <v>212067.11</v>
      </c>
      <c r="H29" s="149">
        <v>365108.6</v>
      </c>
    </row>
    <row r="30" spans="1:8" s="126" customFormat="1" ht="12.75" x14ac:dyDescent="0.2">
      <c r="A30" s="146">
        <v>14</v>
      </c>
      <c r="B30" s="96" t="s">
        <v>71</v>
      </c>
      <c r="C30" s="109">
        <v>408966.65</v>
      </c>
      <c r="D30" s="109">
        <v>276288.24</v>
      </c>
      <c r="E30" s="108">
        <v>685254.89</v>
      </c>
      <c r="F30" s="109">
        <v>320311.12</v>
      </c>
      <c r="G30" s="109">
        <v>865902.52000000014</v>
      </c>
      <c r="H30" s="148">
        <v>1186213.6400000001</v>
      </c>
    </row>
    <row r="31" spans="1:8" s="126" customFormat="1" ht="12.75" x14ac:dyDescent="0.2">
      <c r="A31" s="146"/>
      <c r="B31" s="92"/>
      <c r="C31" s="106"/>
      <c r="D31" s="106"/>
      <c r="E31" s="107"/>
      <c r="F31" s="106"/>
      <c r="G31" s="106"/>
      <c r="H31" s="147"/>
    </row>
    <row r="32" spans="1:8" s="126" customFormat="1" ht="12.75" x14ac:dyDescent="0.2">
      <c r="A32" s="146"/>
      <c r="B32" s="92" t="s">
        <v>68</v>
      </c>
      <c r="C32" s="106"/>
      <c r="D32" s="106"/>
      <c r="E32" s="111"/>
      <c r="F32" s="106"/>
      <c r="G32" s="106"/>
      <c r="H32" s="150"/>
    </row>
    <row r="33" spans="1:8" s="126" customFormat="1" ht="12.75" x14ac:dyDescent="0.2">
      <c r="A33" s="146">
        <v>15</v>
      </c>
      <c r="B33" s="97" t="s">
        <v>180</v>
      </c>
      <c r="C33" s="112">
        <v>52163.45</v>
      </c>
      <c r="D33" s="112">
        <v>-6427.41</v>
      </c>
      <c r="E33" s="113">
        <v>45736.039999999994</v>
      </c>
      <c r="F33" s="112">
        <v>92529.170000000013</v>
      </c>
      <c r="G33" s="112">
        <v>-24292.79</v>
      </c>
      <c r="H33" s="151">
        <v>68236.38</v>
      </c>
    </row>
    <row r="34" spans="1:8" s="126" customFormat="1" ht="25.5" x14ac:dyDescent="0.2">
      <c r="A34" s="146">
        <v>15.1</v>
      </c>
      <c r="B34" s="94" t="s">
        <v>181</v>
      </c>
      <c r="C34" s="106">
        <v>76159.12</v>
      </c>
      <c r="D34" s="106">
        <v>25760.79</v>
      </c>
      <c r="E34" s="113">
        <v>101919.91</v>
      </c>
      <c r="F34" s="106">
        <v>170248.2</v>
      </c>
      <c r="G34" s="106">
        <v>46846.27</v>
      </c>
      <c r="H34" s="151">
        <v>217094.47</v>
      </c>
    </row>
    <row r="35" spans="1:8" s="126" customFormat="1" ht="25.5" x14ac:dyDescent="0.2">
      <c r="A35" s="146">
        <v>15.2</v>
      </c>
      <c r="B35" s="94" t="s">
        <v>182</v>
      </c>
      <c r="C35" s="106">
        <v>23995.67</v>
      </c>
      <c r="D35" s="106">
        <v>32188.2</v>
      </c>
      <c r="E35" s="113">
        <v>56183.869999999995</v>
      </c>
      <c r="F35" s="106">
        <v>77719.03</v>
      </c>
      <c r="G35" s="106">
        <v>71139.06</v>
      </c>
      <c r="H35" s="151">
        <v>148858.09</v>
      </c>
    </row>
    <row r="36" spans="1:8" s="126" customFormat="1" ht="12.75" x14ac:dyDescent="0.2">
      <c r="A36" s="146">
        <v>16</v>
      </c>
      <c r="B36" s="93" t="s">
        <v>64</v>
      </c>
      <c r="C36" s="106">
        <v>0</v>
      </c>
      <c r="D36" s="106">
        <v>0</v>
      </c>
      <c r="E36" s="108">
        <v>0</v>
      </c>
      <c r="F36" s="106">
        <v>0</v>
      </c>
      <c r="G36" s="106">
        <v>0</v>
      </c>
      <c r="H36" s="148">
        <v>0</v>
      </c>
    </row>
    <row r="37" spans="1:8" s="126" customFormat="1" ht="25.5" x14ac:dyDescent="0.2">
      <c r="A37" s="146">
        <v>17</v>
      </c>
      <c r="B37" s="93" t="s">
        <v>65</v>
      </c>
      <c r="C37" s="106"/>
      <c r="D37" s="106"/>
      <c r="E37" s="108">
        <v>0</v>
      </c>
      <c r="F37" s="106"/>
      <c r="G37" s="106"/>
      <c r="H37" s="148">
        <v>0</v>
      </c>
    </row>
    <row r="38" spans="1:8" s="126" customFormat="1" ht="25.5" x14ac:dyDescent="0.2">
      <c r="A38" s="146">
        <v>18</v>
      </c>
      <c r="B38" s="93" t="s">
        <v>69</v>
      </c>
      <c r="C38" s="106">
        <v>0</v>
      </c>
      <c r="D38" s="106"/>
      <c r="E38" s="108">
        <v>0</v>
      </c>
      <c r="F38" s="106">
        <v>0</v>
      </c>
      <c r="G38" s="106"/>
      <c r="H38" s="148">
        <v>0</v>
      </c>
    </row>
    <row r="39" spans="1:8" s="126" customFormat="1" ht="25.5" x14ac:dyDescent="0.2">
      <c r="A39" s="146">
        <v>19</v>
      </c>
      <c r="B39" s="93" t="s">
        <v>183</v>
      </c>
      <c r="C39" s="106">
        <v>374556.5</v>
      </c>
      <c r="D39" s="106"/>
      <c r="E39" s="108">
        <v>374556.5</v>
      </c>
      <c r="F39" s="106">
        <v>1046574.69</v>
      </c>
      <c r="G39" s="106"/>
      <c r="H39" s="148">
        <v>1046574.69</v>
      </c>
    </row>
    <row r="40" spans="1:8" s="126" customFormat="1" ht="25.5" x14ac:dyDescent="0.2">
      <c r="A40" s="146">
        <v>20</v>
      </c>
      <c r="B40" s="93" t="s">
        <v>88</v>
      </c>
      <c r="C40" s="106">
        <v>-230301.89</v>
      </c>
      <c r="D40" s="106"/>
      <c r="E40" s="108">
        <v>-230301.89</v>
      </c>
      <c r="F40" s="106">
        <v>-768533.8</v>
      </c>
      <c r="G40" s="106"/>
      <c r="H40" s="148">
        <v>-768533.8</v>
      </c>
    </row>
    <row r="41" spans="1:8" s="126" customFormat="1" ht="12.75" x14ac:dyDescent="0.2">
      <c r="A41" s="146">
        <v>21</v>
      </c>
      <c r="B41" s="93" t="s">
        <v>184</v>
      </c>
      <c r="C41" s="106">
        <v>827.15</v>
      </c>
      <c r="D41" s="106"/>
      <c r="E41" s="108">
        <v>827.15</v>
      </c>
      <c r="F41" s="106">
        <v>-725560.38</v>
      </c>
      <c r="G41" s="106"/>
      <c r="H41" s="148">
        <v>-725560.38</v>
      </c>
    </row>
    <row r="42" spans="1:8" s="126" customFormat="1" ht="25.5" x14ac:dyDescent="0.2">
      <c r="A42" s="146">
        <v>22</v>
      </c>
      <c r="B42" s="93" t="s">
        <v>185</v>
      </c>
      <c r="C42" s="106">
        <v>0</v>
      </c>
      <c r="D42" s="106"/>
      <c r="E42" s="108">
        <v>0</v>
      </c>
      <c r="F42" s="106">
        <v>0</v>
      </c>
      <c r="G42" s="106"/>
      <c r="H42" s="148">
        <v>0</v>
      </c>
    </row>
    <row r="43" spans="1:8" s="126" customFormat="1" ht="12.75" x14ac:dyDescent="0.2">
      <c r="A43" s="152">
        <v>23</v>
      </c>
      <c r="B43" s="98" t="s">
        <v>89</v>
      </c>
      <c r="C43" s="114">
        <v>78171.55</v>
      </c>
      <c r="D43" s="114">
        <v>0</v>
      </c>
      <c r="E43" s="115">
        <v>78171.55</v>
      </c>
      <c r="F43" s="114">
        <v>79156.98</v>
      </c>
      <c r="G43" s="114">
        <v>0</v>
      </c>
      <c r="H43" s="153">
        <v>79156.98</v>
      </c>
    </row>
    <row r="44" spans="1:8" s="126" customFormat="1" ht="12.75" x14ac:dyDescent="0.2">
      <c r="A44" s="154">
        <v>24</v>
      </c>
      <c r="B44" s="99" t="s">
        <v>70</v>
      </c>
      <c r="C44" s="116">
        <v>275416.76</v>
      </c>
      <c r="D44" s="116">
        <v>-6427.41</v>
      </c>
      <c r="E44" s="117">
        <v>268989.35000000003</v>
      </c>
      <c r="F44" s="116">
        <v>-275833.3400000002</v>
      </c>
      <c r="G44" s="116">
        <v>-24292.79</v>
      </c>
      <c r="H44" s="155">
        <v>-300126.13000000018</v>
      </c>
    </row>
    <row r="45" spans="1:8" s="126" customFormat="1" ht="12.75" x14ac:dyDescent="0.2">
      <c r="A45" s="156"/>
      <c r="B45" s="100" t="s">
        <v>99</v>
      </c>
      <c r="C45" s="118"/>
      <c r="D45" s="118"/>
      <c r="E45" s="119"/>
      <c r="F45" s="118"/>
      <c r="G45" s="118"/>
      <c r="H45" s="157"/>
    </row>
    <row r="46" spans="1:8" s="126" customFormat="1" ht="25.5" x14ac:dyDescent="0.2">
      <c r="A46" s="146">
        <v>25</v>
      </c>
      <c r="B46" s="101" t="s">
        <v>100</v>
      </c>
      <c r="C46" s="120">
        <v>13686.6</v>
      </c>
      <c r="D46" s="120">
        <v>12285.83</v>
      </c>
      <c r="E46" s="121">
        <v>25972.43</v>
      </c>
      <c r="F46" s="120">
        <v>11752.51</v>
      </c>
      <c r="G46" s="120">
        <v>12586.42</v>
      </c>
      <c r="H46" s="158">
        <v>24338.93</v>
      </c>
    </row>
    <row r="47" spans="1:8" s="126" customFormat="1" ht="25.5" x14ac:dyDescent="0.2">
      <c r="A47" s="146">
        <v>26</v>
      </c>
      <c r="B47" s="93" t="s">
        <v>101</v>
      </c>
      <c r="C47" s="106">
        <v>53608.41</v>
      </c>
      <c r="D47" s="106">
        <v>40872.120000000003</v>
      </c>
      <c r="E47" s="108">
        <v>94480.53</v>
      </c>
      <c r="F47" s="106">
        <v>26996.57</v>
      </c>
      <c r="G47" s="106">
        <v>63365.279999999999</v>
      </c>
      <c r="H47" s="148">
        <v>90361.85</v>
      </c>
    </row>
    <row r="48" spans="1:8" s="126" customFormat="1" ht="12.75" x14ac:dyDescent="0.2">
      <c r="A48" s="146">
        <v>27</v>
      </c>
      <c r="B48" s="93" t="s">
        <v>102</v>
      </c>
      <c r="C48" s="106">
        <v>657029.69999999995</v>
      </c>
      <c r="D48" s="106"/>
      <c r="E48" s="108">
        <v>657029.69999999995</v>
      </c>
      <c r="F48" s="106">
        <v>1436547.54</v>
      </c>
      <c r="G48" s="106"/>
      <c r="H48" s="148">
        <v>1436547.54</v>
      </c>
    </row>
    <row r="49" spans="1:8" s="126" customFormat="1" ht="25.5" x14ac:dyDescent="0.2">
      <c r="A49" s="146">
        <v>28</v>
      </c>
      <c r="B49" s="93" t="s">
        <v>103</v>
      </c>
      <c r="C49" s="106">
        <v>10288.64</v>
      </c>
      <c r="D49" s="106"/>
      <c r="E49" s="108">
        <v>10288.64</v>
      </c>
      <c r="F49" s="106">
        <v>3474.98</v>
      </c>
      <c r="G49" s="106"/>
      <c r="H49" s="148">
        <v>3474.98</v>
      </c>
    </row>
    <row r="50" spans="1:8" s="126" customFormat="1" ht="12.75" x14ac:dyDescent="0.2">
      <c r="A50" s="146">
        <v>29</v>
      </c>
      <c r="B50" s="93" t="s">
        <v>104</v>
      </c>
      <c r="C50" s="106">
        <v>202277.67</v>
      </c>
      <c r="D50" s="106"/>
      <c r="E50" s="108">
        <v>202277.67</v>
      </c>
      <c r="F50" s="106">
        <v>256685.11</v>
      </c>
      <c r="G50" s="106"/>
      <c r="H50" s="148">
        <v>256685.11</v>
      </c>
    </row>
    <row r="51" spans="1:8" s="126" customFormat="1" ht="12.75" x14ac:dyDescent="0.2">
      <c r="A51" s="146">
        <v>30</v>
      </c>
      <c r="B51" s="93" t="s">
        <v>105</v>
      </c>
      <c r="C51" s="106">
        <v>447350.58</v>
      </c>
      <c r="D51" s="106">
        <v>0</v>
      </c>
      <c r="E51" s="108">
        <v>447350.58</v>
      </c>
      <c r="F51" s="106">
        <v>782400.68</v>
      </c>
      <c r="G51" s="106">
        <v>0</v>
      </c>
      <c r="H51" s="148">
        <v>782400.68</v>
      </c>
    </row>
    <row r="52" spans="1:8" s="126" customFormat="1" ht="12.75" x14ac:dyDescent="0.2">
      <c r="A52" s="146">
        <v>31</v>
      </c>
      <c r="B52" s="96" t="s">
        <v>106</v>
      </c>
      <c r="C52" s="109">
        <v>1384241.6</v>
      </c>
      <c r="D52" s="109">
        <v>53157.950000000004</v>
      </c>
      <c r="E52" s="108">
        <v>1437399.55</v>
      </c>
      <c r="F52" s="109">
        <v>2517857.39</v>
      </c>
      <c r="G52" s="109">
        <v>75951.7</v>
      </c>
      <c r="H52" s="148">
        <v>2593809.0900000003</v>
      </c>
    </row>
    <row r="53" spans="1:8" s="126" customFormat="1" ht="12.75" x14ac:dyDescent="0.2">
      <c r="A53" s="146">
        <v>32</v>
      </c>
      <c r="B53" s="96" t="s">
        <v>72</v>
      </c>
      <c r="C53" s="109">
        <v>-1108824.8400000001</v>
      </c>
      <c r="D53" s="109">
        <v>-59585.36</v>
      </c>
      <c r="E53" s="108">
        <v>-1168410.2000000002</v>
      </c>
      <c r="F53" s="109">
        <v>-2793690.7300000004</v>
      </c>
      <c r="G53" s="109">
        <v>-100244.48999999999</v>
      </c>
      <c r="H53" s="148">
        <v>-2893935.2200000007</v>
      </c>
    </row>
    <row r="54" spans="1:8" s="126" customFormat="1" ht="12.75" x14ac:dyDescent="0.2">
      <c r="A54" s="146"/>
      <c r="B54" s="92"/>
      <c r="C54" s="122"/>
      <c r="D54" s="122"/>
      <c r="E54" s="123"/>
      <c r="F54" s="122"/>
      <c r="G54" s="122"/>
      <c r="H54" s="159"/>
    </row>
    <row r="55" spans="1:8" s="126" customFormat="1" ht="12.75" x14ac:dyDescent="0.2">
      <c r="A55" s="146">
        <v>33</v>
      </c>
      <c r="B55" s="96" t="s">
        <v>73</v>
      </c>
      <c r="C55" s="109">
        <v>-699858.19000000006</v>
      </c>
      <c r="D55" s="109">
        <v>216702.88</v>
      </c>
      <c r="E55" s="108">
        <v>-483155.31000000006</v>
      </c>
      <c r="F55" s="109">
        <v>-2473379.6100000003</v>
      </c>
      <c r="G55" s="109">
        <v>765658.03000000014</v>
      </c>
      <c r="H55" s="148">
        <v>-1707721.58</v>
      </c>
    </row>
    <row r="56" spans="1:8" s="126" customFormat="1" ht="12.75" x14ac:dyDescent="0.2">
      <c r="A56" s="146"/>
      <c r="B56" s="92"/>
      <c r="C56" s="122"/>
      <c r="D56" s="122"/>
      <c r="E56" s="123"/>
      <c r="F56" s="122"/>
      <c r="G56" s="122"/>
      <c r="H56" s="159"/>
    </row>
    <row r="57" spans="1:8" s="126" customFormat="1" ht="25.5" x14ac:dyDescent="0.2">
      <c r="A57" s="146">
        <v>34</v>
      </c>
      <c r="B57" s="93" t="s">
        <v>90</v>
      </c>
      <c r="C57" s="106">
        <v>-70623.460000000006</v>
      </c>
      <c r="D57" s="106" t="s">
        <v>188</v>
      </c>
      <c r="E57" s="108">
        <v>-70623.460000000006</v>
      </c>
      <c r="F57" s="106">
        <v>547869.30000000005</v>
      </c>
      <c r="G57" s="106" t="s">
        <v>188</v>
      </c>
      <c r="H57" s="148">
        <v>547869.30000000005</v>
      </c>
    </row>
    <row r="58" spans="1:8" s="126" customFormat="1" ht="25.5" x14ac:dyDescent="0.2">
      <c r="A58" s="146">
        <v>35</v>
      </c>
      <c r="B58" s="93" t="s">
        <v>91</v>
      </c>
      <c r="C58" s="106">
        <v>0</v>
      </c>
      <c r="D58" s="106" t="s">
        <v>188</v>
      </c>
      <c r="E58" s="108">
        <v>0</v>
      </c>
      <c r="F58" s="106">
        <v>0</v>
      </c>
      <c r="G58" s="106" t="s">
        <v>188</v>
      </c>
      <c r="H58" s="148">
        <v>0</v>
      </c>
    </row>
    <row r="59" spans="1:8" s="126" customFormat="1" ht="25.5" x14ac:dyDescent="0.2">
      <c r="A59" s="146">
        <v>36</v>
      </c>
      <c r="B59" s="93" t="s">
        <v>92</v>
      </c>
      <c r="C59" s="106">
        <v>278696.17</v>
      </c>
      <c r="D59" s="106" t="s">
        <v>188</v>
      </c>
      <c r="E59" s="108">
        <v>278696.17</v>
      </c>
      <c r="F59" s="106">
        <v>-4714625.67</v>
      </c>
      <c r="G59" s="106" t="s">
        <v>188</v>
      </c>
      <c r="H59" s="148">
        <v>-4714625.67</v>
      </c>
    </row>
    <row r="60" spans="1:8" s="126" customFormat="1" ht="12.75" x14ac:dyDescent="0.2">
      <c r="A60" s="146">
        <v>37</v>
      </c>
      <c r="B60" s="96" t="s">
        <v>93</v>
      </c>
      <c r="C60" s="109">
        <v>208072.70999999996</v>
      </c>
      <c r="D60" s="109">
        <v>0</v>
      </c>
      <c r="E60" s="108">
        <v>208072.70999999996</v>
      </c>
      <c r="F60" s="109">
        <v>-4166756.37</v>
      </c>
      <c r="G60" s="109">
        <v>0</v>
      </c>
      <c r="H60" s="148">
        <v>-4166756.37</v>
      </c>
    </row>
    <row r="61" spans="1:8" s="126" customFormat="1" ht="12.75" x14ac:dyDescent="0.2">
      <c r="A61" s="146"/>
      <c r="B61" s="102"/>
      <c r="C61" s="106"/>
      <c r="D61" s="106"/>
      <c r="E61" s="111"/>
      <c r="F61" s="106"/>
      <c r="G61" s="106"/>
      <c r="H61" s="150"/>
    </row>
    <row r="62" spans="1:8" s="126" customFormat="1" ht="25.5" x14ac:dyDescent="0.2">
      <c r="A62" s="152">
        <v>38</v>
      </c>
      <c r="B62" s="103" t="s">
        <v>186</v>
      </c>
      <c r="C62" s="124">
        <v>-907930.9</v>
      </c>
      <c r="D62" s="124">
        <v>216702.88</v>
      </c>
      <c r="E62" s="108">
        <v>-691228.02</v>
      </c>
      <c r="F62" s="124">
        <v>1693376.7599999998</v>
      </c>
      <c r="G62" s="124">
        <v>765658.03000000014</v>
      </c>
      <c r="H62" s="148">
        <v>2459034.79</v>
      </c>
    </row>
    <row r="63" spans="1:8" s="127" customFormat="1" ht="12.75" x14ac:dyDescent="0.2">
      <c r="A63" s="160">
        <v>39</v>
      </c>
      <c r="B63" s="93" t="s">
        <v>94</v>
      </c>
      <c r="C63" s="125">
        <v>3532</v>
      </c>
      <c r="D63" s="125"/>
      <c r="E63" s="108">
        <v>3532</v>
      </c>
      <c r="F63" s="125"/>
      <c r="G63" s="125"/>
      <c r="H63" s="148">
        <v>0</v>
      </c>
    </row>
    <row r="64" spans="1:8" s="126" customFormat="1" ht="12.75" x14ac:dyDescent="0.2">
      <c r="A64" s="152">
        <v>40</v>
      </c>
      <c r="B64" s="96" t="s">
        <v>95</v>
      </c>
      <c r="C64" s="109">
        <v>-911462.9</v>
      </c>
      <c r="D64" s="109">
        <v>216702.88</v>
      </c>
      <c r="E64" s="108">
        <v>-694760.02</v>
      </c>
      <c r="F64" s="109">
        <v>1693376.7599999998</v>
      </c>
      <c r="G64" s="109">
        <v>765658.03000000014</v>
      </c>
      <c r="H64" s="148">
        <v>2459034.79</v>
      </c>
    </row>
    <row r="65" spans="1:8" s="127" customFormat="1" ht="12.75" x14ac:dyDescent="0.2">
      <c r="A65" s="160">
        <v>41</v>
      </c>
      <c r="B65" s="93" t="s">
        <v>107</v>
      </c>
      <c r="C65" s="125"/>
      <c r="D65" s="125"/>
      <c r="E65" s="108">
        <v>0</v>
      </c>
      <c r="F65" s="125"/>
      <c r="G65" s="125"/>
      <c r="H65" s="148">
        <v>0</v>
      </c>
    </row>
    <row r="66" spans="1:8" s="126" customFormat="1" ht="13.5" thickBot="1" x14ac:dyDescent="0.25">
      <c r="A66" s="161">
        <v>42</v>
      </c>
      <c r="B66" s="162" t="s">
        <v>74</v>
      </c>
      <c r="C66" s="163">
        <v>-911462.9</v>
      </c>
      <c r="D66" s="163">
        <v>216702.88</v>
      </c>
      <c r="E66" s="164">
        <v>-694760.02</v>
      </c>
      <c r="F66" s="163">
        <v>1693376.7599999998</v>
      </c>
      <c r="G66" s="163">
        <v>765658.03000000014</v>
      </c>
      <c r="H66" s="165">
        <v>2459034.79</v>
      </c>
    </row>
    <row r="67" spans="1:8" x14ac:dyDescent="0.3">
      <c r="A67" s="31"/>
      <c r="B67" s="33"/>
      <c r="C67" s="45"/>
      <c r="D67" s="45"/>
      <c r="E67" s="45"/>
    </row>
    <row r="68" spans="1:8" x14ac:dyDescent="0.3">
      <c r="A68" s="31"/>
      <c r="B68" s="33" t="s">
        <v>209</v>
      </c>
      <c r="C68" s="45"/>
      <c r="D68" s="45"/>
      <c r="E68" s="46"/>
    </row>
    <row r="69" spans="1:8" x14ac:dyDescent="0.3">
      <c r="A69" s="45"/>
      <c r="B69" s="45"/>
      <c r="C69" s="45"/>
      <c r="D69" s="45"/>
      <c r="E69" s="45"/>
    </row>
  </sheetData>
  <mergeCells count="2">
    <mergeCell ref="C4:E4"/>
    <mergeCell ref="F4:H4"/>
  </mergeCells>
  <phoneticPr fontId="2" type="noConversion"/>
  <pageMargins left="0.25" right="0.25" top="0.75" bottom="0.75" header="0.3" footer="0.3"/>
  <pageSetup scale="5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58"/>
  <sheetViews>
    <sheetView showGridLines="0" zoomScale="85" zoomScaleNormal="85" workbookViewId="0">
      <selection activeCell="A56" sqref="A56:B56"/>
    </sheetView>
  </sheetViews>
  <sheetFormatPr defaultRowHeight="15" x14ac:dyDescent="0.3"/>
  <cols>
    <col min="1" max="1" width="5.42578125" style="34" customWidth="1"/>
    <col min="2" max="2" width="62.28515625" style="34" customWidth="1"/>
    <col min="3" max="8" width="13" style="34" customWidth="1"/>
    <col min="9" max="16384" width="9.140625" style="34"/>
  </cols>
  <sheetData>
    <row r="1" spans="1:48" x14ac:dyDescent="0.3">
      <c r="A1" s="6" t="s">
        <v>130</v>
      </c>
      <c r="B1" s="136" t="s">
        <v>191</v>
      </c>
      <c r="C1" s="3"/>
      <c r="D1" s="3"/>
      <c r="E1" s="3"/>
      <c r="F1" s="45"/>
      <c r="G1" s="45"/>
      <c r="H1" s="3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</row>
    <row r="2" spans="1:48" x14ac:dyDescent="0.3">
      <c r="A2" s="6" t="s">
        <v>142</v>
      </c>
      <c r="B2" s="141">
        <v>42460</v>
      </c>
      <c r="C2" s="3"/>
      <c r="D2" s="3"/>
      <c r="E2" s="3"/>
      <c r="F2" s="45"/>
      <c r="G2" s="45"/>
      <c r="H2" s="1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</row>
    <row r="3" spans="1:48" ht="16.5" thickBot="1" x14ac:dyDescent="0.35">
      <c r="B3" s="66" t="s">
        <v>208</v>
      </c>
      <c r="C3" s="35"/>
      <c r="D3" s="35"/>
      <c r="E3" s="35"/>
      <c r="H3" s="38" t="s">
        <v>131</v>
      </c>
    </row>
    <row r="4" spans="1:48" ht="18" x14ac:dyDescent="0.35">
      <c r="A4" s="48"/>
      <c r="B4" s="39"/>
      <c r="C4" s="167" t="s">
        <v>145</v>
      </c>
      <c r="D4" s="169"/>
      <c r="E4" s="169"/>
      <c r="F4" s="167" t="s">
        <v>157</v>
      </c>
      <c r="G4" s="169"/>
      <c r="H4" s="170"/>
    </row>
    <row r="5" spans="1:48" s="51" customFormat="1" ht="11.25" x14ac:dyDescent="0.2">
      <c r="A5" s="41" t="s">
        <v>116</v>
      </c>
      <c r="B5" s="49"/>
      <c r="C5" s="12" t="s">
        <v>171</v>
      </c>
      <c r="D5" s="12" t="s">
        <v>172</v>
      </c>
      <c r="E5" s="12" t="s">
        <v>173</v>
      </c>
      <c r="F5" s="12" t="s">
        <v>171</v>
      </c>
      <c r="G5" s="12" t="s">
        <v>172</v>
      </c>
      <c r="H5" s="12" t="s">
        <v>173</v>
      </c>
      <c r="I5" s="50"/>
      <c r="J5" s="50"/>
      <c r="K5" s="50"/>
      <c r="L5" s="50"/>
    </row>
    <row r="6" spans="1:48" x14ac:dyDescent="0.3">
      <c r="A6" s="41">
        <v>1</v>
      </c>
      <c r="B6" s="52" t="s">
        <v>108</v>
      </c>
      <c r="C6" s="14">
        <v>15669557.460000001</v>
      </c>
      <c r="D6" s="14">
        <v>112254454.90000001</v>
      </c>
      <c r="E6" s="14">
        <v>127924012.36000001</v>
      </c>
      <c r="F6" s="14">
        <v>12721658.220000001</v>
      </c>
      <c r="G6" s="14">
        <v>419300619.14999998</v>
      </c>
      <c r="H6" s="43">
        <v>432022277.37</v>
      </c>
      <c r="I6" s="45"/>
      <c r="J6" s="45"/>
      <c r="K6" s="45"/>
      <c r="L6" s="45"/>
    </row>
    <row r="7" spans="1:48" x14ac:dyDescent="0.3">
      <c r="A7" s="41">
        <v>1.1000000000000001</v>
      </c>
      <c r="B7" s="53" t="s">
        <v>9</v>
      </c>
      <c r="C7" s="20"/>
      <c r="D7" s="20"/>
      <c r="E7" s="14">
        <v>0</v>
      </c>
      <c r="F7" s="20"/>
      <c r="G7" s="20"/>
      <c r="H7" s="43">
        <v>0</v>
      </c>
      <c r="I7" s="45"/>
      <c r="J7" s="45"/>
      <c r="K7" s="45"/>
      <c r="L7" s="45"/>
    </row>
    <row r="8" spans="1:48" x14ac:dyDescent="0.3">
      <c r="A8" s="41">
        <v>1.2</v>
      </c>
      <c r="B8" s="53" t="s">
        <v>10</v>
      </c>
      <c r="C8" s="20">
        <v>344735.6</v>
      </c>
      <c r="D8" s="20">
        <v>0</v>
      </c>
      <c r="E8" s="14">
        <v>344735.6</v>
      </c>
      <c r="F8" s="20">
        <v>2310846</v>
      </c>
      <c r="G8" s="20">
        <v>0</v>
      </c>
      <c r="H8" s="43">
        <v>2310846</v>
      </c>
      <c r="I8" s="45"/>
      <c r="J8" s="45"/>
      <c r="K8" s="45"/>
      <c r="L8" s="45"/>
    </row>
    <row r="9" spans="1:48" x14ac:dyDescent="0.3">
      <c r="A9" s="41">
        <v>1.3</v>
      </c>
      <c r="B9" s="53" t="s">
        <v>114</v>
      </c>
      <c r="C9" s="20">
        <v>0</v>
      </c>
      <c r="D9" s="20">
        <v>0</v>
      </c>
      <c r="E9" s="14">
        <v>0</v>
      </c>
      <c r="F9" s="20">
        <v>92000</v>
      </c>
      <c r="G9" s="20">
        <v>0</v>
      </c>
      <c r="H9" s="43">
        <v>92000</v>
      </c>
      <c r="I9" s="45"/>
      <c r="J9" s="45"/>
      <c r="K9" s="45"/>
      <c r="L9" s="45"/>
    </row>
    <row r="10" spans="1:48" x14ac:dyDescent="0.3">
      <c r="A10" s="41">
        <v>1.4</v>
      </c>
      <c r="B10" s="53" t="s">
        <v>22</v>
      </c>
      <c r="C10" s="20">
        <v>7400000</v>
      </c>
      <c r="D10" s="20">
        <v>0</v>
      </c>
      <c r="E10" s="14">
        <v>7400000</v>
      </c>
      <c r="F10" s="20">
        <v>0</v>
      </c>
      <c r="G10" s="20">
        <v>0</v>
      </c>
      <c r="H10" s="43">
        <v>0</v>
      </c>
      <c r="I10" s="45"/>
      <c r="J10" s="45"/>
      <c r="K10" s="45"/>
      <c r="L10" s="45"/>
    </row>
    <row r="11" spans="1:48" x14ac:dyDescent="0.3">
      <c r="A11" s="41">
        <v>1.5</v>
      </c>
      <c r="B11" s="53" t="s">
        <v>23</v>
      </c>
      <c r="C11" s="20">
        <v>7924821.8600000003</v>
      </c>
      <c r="D11" s="20">
        <v>112254454.90000001</v>
      </c>
      <c r="E11" s="14">
        <v>120179276.76000001</v>
      </c>
      <c r="F11" s="20">
        <v>10318812.220000001</v>
      </c>
      <c r="G11" s="20">
        <v>419300619.14999998</v>
      </c>
      <c r="H11" s="43">
        <v>429619431.37</v>
      </c>
      <c r="I11" s="45"/>
      <c r="J11" s="45"/>
      <c r="K11" s="45"/>
      <c r="L11" s="45"/>
    </row>
    <row r="12" spans="1:48" x14ac:dyDescent="0.3">
      <c r="A12" s="41">
        <v>1.6</v>
      </c>
      <c r="B12" s="53" t="s">
        <v>24</v>
      </c>
      <c r="C12" s="20"/>
      <c r="D12" s="20"/>
      <c r="E12" s="14">
        <v>0</v>
      </c>
      <c r="F12" s="20"/>
      <c r="G12" s="20"/>
      <c r="H12" s="43">
        <v>0</v>
      </c>
      <c r="I12" s="45"/>
      <c r="J12" s="45"/>
      <c r="K12" s="45"/>
      <c r="L12" s="45"/>
    </row>
    <row r="13" spans="1:48" x14ac:dyDescent="0.3">
      <c r="A13" s="41">
        <v>2</v>
      </c>
      <c r="B13" s="52" t="s">
        <v>111</v>
      </c>
      <c r="C13" s="14">
        <v>7519986.8899999997</v>
      </c>
      <c r="D13" s="14">
        <v>7148130.5700000003</v>
      </c>
      <c r="E13" s="14">
        <v>14668117.460000001</v>
      </c>
      <c r="F13" s="14">
        <v>16211155.879999999</v>
      </c>
      <c r="G13" s="14">
        <v>15673787.120000001</v>
      </c>
      <c r="H13" s="43">
        <v>31884943</v>
      </c>
      <c r="I13" s="45"/>
      <c r="J13" s="45"/>
      <c r="K13" s="45"/>
      <c r="L13" s="45"/>
    </row>
    <row r="14" spans="1:48" x14ac:dyDescent="0.3">
      <c r="A14" s="41">
        <v>2.1</v>
      </c>
      <c r="B14" s="53" t="s">
        <v>115</v>
      </c>
      <c r="C14" s="20">
        <v>423876.89</v>
      </c>
      <c r="D14" s="20">
        <v>44430.57</v>
      </c>
      <c r="E14" s="14">
        <v>468307.46</v>
      </c>
      <c r="F14" s="20">
        <v>1074845.8799999999</v>
      </c>
      <c r="G14" s="20">
        <v>154642.87</v>
      </c>
      <c r="H14" s="43">
        <v>1229488.75</v>
      </c>
      <c r="I14" s="45"/>
      <c r="J14" s="45"/>
      <c r="K14" s="45"/>
      <c r="L14" s="45"/>
    </row>
    <row r="15" spans="1:48" x14ac:dyDescent="0.3">
      <c r="A15" s="41">
        <v>2.2000000000000002</v>
      </c>
      <c r="B15" s="53" t="s">
        <v>25</v>
      </c>
      <c r="C15" s="20"/>
      <c r="D15" s="20">
        <v>0</v>
      </c>
      <c r="E15" s="14">
        <v>0</v>
      </c>
      <c r="F15" s="20"/>
      <c r="G15" s="20">
        <v>0</v>
      </c>
      <c r="H15" s="43">
        <v>0</v>
      </c>
      <c r="I15" s="45"/>
      <c r="J15" s="45"/>
      <c r="K15" s="45"/>
      <c r="L15" s="45"/>
    </row>
    <row r="16" spans="1:48" x14ac:dyDescent="0.3">
      <c r="A16" s="41">
        <v>2.2999999999999998</v>
      </c>
      <c r="B16" s="53" t="s">
        <v>0</v>
      </c>
      <c r="C16" s="20"/>
      <c r="D16" s="20"/>
      <c r="E16" s="14">
        <v>0</v>
      </c>
      <c r="F16" s="20"/>
      <c r="G16" s="20"/>
      <c r="H16" s="43">
        <v>0</v>
      </c>
      <c r="I16" s="45"/>
      <c r="J16" s="45"/>
      <c r="K16" s="45"/>
      <c r="L16" s="45"/>
    </row>
    <row r="17" spans="1:12" x14ac:dyDescent="0.3">
      <c r="A17" s="41">
        <v>2.4</v>
      </c>
      <c r="B17" s="53" t="s">
        <v>3</v>
      </c>
      <c r="C17" s="20"/>
      <c r="D17" s="20"/>
      <c r="E17" s="14">
        <v>0</v>
      </c>
      <c r="F17" s="20"/>
      <c r="G17" s="20"/>
      <c r="H17" s="43">
        <v>0</v>
      </c>
      <c r="I17" s="45"/>
      <c r="J17" s="45"/>
      <c r="K17" s="45"/>
      <c r="L17" s="45"/>
    </row>
    <row r="18" spans="1:12" x14ac:dyDescent="0.3">
      <c r="A18" s="41">
        <v>2.5</v>
      </c>
      <c r="B18" s="53" t="s">
        <v>11</v>
      </c>
      <c r="C18" s="20">
        <v>6617410</v>
      </c>
      <c r="D18" s="20">
        <v>473580</v>
      </c>
      <c r="E18" s="14">
        <v>7090990</v>
      </c>
      <c r="F18" s="20">
        <v>13346260</v>
      </c>
      <c r="G18" s="20">
        <v>2024129.25</v>
      </c>
      <c r="H18" s="43">
        <v>15370389.25</v>
      </c>
      <c r="I18" s="45"/>
      <c r="J18" s="45"/>
      <c r="K18" s="45"/>
      <c r="L18" s="45"/>
    </row>
    <row r="19" spans="1:12" x14ac:dyDescent="0.3">
      <c r="A19" s="41">
        <v>2.6</v>
      </c>
      <c r="B19" s="53" t="s">
        <v>12</v>
      </c>
      <c r="C19" s="20">
        <v>478700</v>
      </c>
      <c r="D19" s="20">
        <v>6630120</v>
      </c>
      <c r="E19" s="14">
        <v>7108820</v>
      </c>
      <c r="F19" s="20">
        <v>1790050</v>
      </c>
      <c r="G19" s="20">
        <v>13495015</v>
      </c>
      <c r="H19" s="43">
        <v>15285065</v>
      </c>
      <c r="I19" s="45"/>
      <c r="J19" s="45"/>
      <c r="K19" s="45"/>
      <c r="L19" s="45"/>
    </row>
    <row r="20" spans="1:12" x14ac:dyDescent="0.3">
      <c r="A20" s="41">
        <v>2.7</v>
      </c>
      <c r="B20" s="53" t="s">
        <v>5</v>
      </c>
      <c r="C20" s="20"/>
      <c r="D20" s="20"/>
      <c r="E20" s="14">
        <v>0</v>
      </c>
      <c r="F20" s="20"/>
      <c r="G20" s="20"/>
      <c r="H20" s="43">
        <v>0</v>
      </c>
      <c r="I20" s="45"/>
      <c r="J20" s="45"/>
      <c r="K20" s="45"/>
      <c r="L20" s="45"/>
    </row>
    <row r="21" spans="1:12" x14ac:dyDescent="0.3">
      <c r="A21" s="41">
        <v>3</v>
      </c>
      <c r="B21" s="52" t="s">
        <v>26</v>
      </c>
      <c r="C21" s="14">
        <v>334485.59999999998</v>
      </c>
      <c r="D21" s="14">
        <v>0</v>
      </c>
      <c r="E21" s="14">
        <v>334485.59999999998</v>
      </c>
      <c r="F21" s="14">
        <v>2309846</v>
      </c>
      <c r="G21" s="14">
        <v>0</v>
      </c>
      <c r="H21" s="43">
        <v>2309846</v>
      </c>
      <c r="I21" s="45"/>
      <c r="J21" s="45"/>
      <c r="K21" s="45"/>
      <c r="L21" s="45"/>
    </row>
    <row r="22" spans="1:12" x14ac:dyDescent="0.3">
      <c r="A22" s="41">
        <v>3.1</v>
      </c>
      <c r="B22" s="53" t="s">
        <v>109</v>
      </c>
      <c r="C22" s="20"/>
      <c r="D22" s="20"/>
      <c r="E22" s="14">
        <v>0</v>
      </c>
      <c r="F22" s="20"/>
      <c r="G22" s="20"/>
      <c r="H22" s="43">
        <v>0</v>
      </c>
      <c r="I22" s="45"/>
      <c r="J22" s="45"/>
      <c r="K22" s="45"/>
      <c r="L22" s="45"/>
    </row>
    <row r="23" spans="1:12" x14ac:dyDescent="0.3">
      <c r="A23" s="41">
        <v>3.2</v>
      </c>
      <c r="B23" s="53" t="s">
        <v>110</v>
      </c>
      <c r="C23" s="20">
        <v>334485.59999999998</v>
      </c>
      <c r="D23" s="20">
        <v>0</v>
      </c>
      <c r="E23" s="14">
        <v>334485.59999999998</v>
      </c>
      <c r="F23" s="20">
        <v>2309846</v>
      </c>
      <c r="G23" s="20">
        <v>0</v>
      </c>
      <c r="H23" s="43">
        <v>2309846</v>
      </c>
      <c r="I23" s="45"/>
      <c r="J23" s="45"/>
      <c r="K23" s="45"/>
      <c r="L23" s="45"/>
    </row>
    <row r="24" spans="1:12" x14ac:dyDescent="0.3">
      <c r="A24" s="41">
        <v>3.3</v>
      </c>
      <c r="B24" s="53" t="s">
        <v>27</v>
      </c>
      <c r="C24" s="20"/>
      <c r="D24" s="20"/>
      <c r="E24" s="14">
        <v>0</v>
      </c>
      <c r="F24" s="20"/>
      <c r="G24" s="20"/>
      <c r="H24" s="43">
        <v>0</v>
      </c>
      <c r="I24" s="45"/>
      <c r="J24" s="45"/>
      <c r="K24" s="45"/>
      <c r="L24" s="45"/>
    </row>
    <row r="25" spans="1:12" ht="30" x14ac:dyDescent="0.3">
      <c r="A25" s="41">
        <v>4</v>
      </c>
      <c r="B25" s="54" t="s">
        <v>28</v>
      </c>
      <c r="C25" s="14">
        <v>0</v>
      </c>
      <c r="D25" s="14">
        <v>8027.18</v>
      </c>
      <c r="E25" s="14">
        <v>8027.18</v>
      </c>
      <c r="F25" s="14">
        <v>0</v>
      </c>
      <c r="G25" s="14">
        <v>7551.24</v>
      </c>
      <c r="H25" s="43">
        <v>7551.24</v>
      </c>
      <c r="I25" s="45"/>
      <c r="J25" s="45"/>
      <c r="K25" s="45"/>
      <c r="L25" s="45"/>
    </row>
    <row r="26" spans="1:12" x14ac:dyDescent="0.3">
      <c r="A26" s="41">
        <v>4.0999999999999996</v>
      </c>
      <c r="B26" s="53" t="s">
        <v>17</v>
      </c>
      <c r="C26" s="20"/>
      <c r="D26" s="20"/>
      <c r="E26" s="14">
        <v>0</v>
      </c>
      <c r="F26" s="20"/>
      <c r="G26" s="20"/>
      <c r="H26" s="43">
        <v>0</v>
      </c>
      <c r="I26" s="45"/>
      <c r="J26" s="45"/>
      <c r="K26" s="45"/>
      <c r="L26" s="45"/>
    </row>
    <row r="27" spans="1:12" x14ac:dyDescent="0.3">
      <c r="A27" s="41">
        <v>4.2</v>
      </c>
      <c r="B27" s="53" t="s">
        <v>1</v>
      </c>
      <c r="C27" s="20"/>
      <c r="D27" s="20"/>
      <c r="E27" s="14">
        <v>0</v>
      </c>
      <c r="F27" s="20"/>
      <c r="G27" s="20"/>
      <c r="H27" s="43">
        <v>0</v>
      </c>
      <c r="I27" s="45"/>
      <c r="J27" s="45"/>
      <c r="K27" s="45"/>
      <c r="L27" s="45"/>
    </row>
    <row r="28" spans="1:12" x14ac:dyDescent="0.3">
      <c r="A28" s="41">
        <v>4.3</v>
      </c>
      <c r="B28" s="53" t="s">
        <v>29</v>
      </c>
      <c r="C28" s="20">
        <v>0</v>
      </c>
      <c r="D28" s="20">
        <v>8027.18</v>
      </c>
      <c r="E28" s="14">
        <v>8027.18</v>
      </c>
      <c r="F28" s="20">
        <v>0</v>
      </c>
      <c r="G28" s="20">
        <v>7551.24</v>
      </c>
      <c r="H28" s="43">
        <v>7551.24</v>
      </c>
      <c r="I28" s="45"/>
      <c r="J28" s="45"/>
      <c r="K28" s="45"/>
      <c r="L28" s="45"/>
    </row>
    <row r="29" spans="1:12" x14ac:dyDescent="0.3">
      <c r="A29" s="41">
        <v>5</v>
      </c>
      <c r="B29" s="52" t="s">
        <v>13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43">
        <v>0</v>
      </c>
      <c r="I29" s="45"/>
      <c r="J29" s="45"/>
      <c r="K29" s="45"/>
      <c r="L29" s="45"/>
    </row>
    <row r="30" spans="1:12" x14ac:dyDescent="0.3">
      <c r="A30" s="41">
        <v>5.0999999999999996</v>
      </c>
      <c r="B30" s="53" t="s">
        <v>30</v>
      </c>
      <c r="C30" s="20"/>
      <c r="D30" s="20"/>
      <c r="E30" s="14">
        <v>0</v>
      </c>
      <c r="F30" s="20"/>
      <c r="G30" s="20"/>
      <c r="H30" s="43">
        <v>0</v>
      </c>
      <c r="I30" s="45"/>
      <c r="J30" s="45"/>
      <c r="K30" s="45"/>
      <c r="L30" s="45"/>
    </row>
    <row r="31" spans="1:12" s="60" customFormat="1" ht="30" x14ac:dyDescent="0.2">
      <c r="A31" s="40">
        <v>5.2</v>
      </c>
      <c r="B31" s="55" t="s">
        <v>112</v>
      </c>
      <c r="C31" s="56"/>
      <c r="D31" s="56"/>
      <c r="E31" s="57">
        <v>0</v>
      </c>
      <c r="F31" s="56"/>
      <c r="G31" s="56"/>
      <c r="H31" s="58">
        <v>0</v>
      </c>
      <c r="I31" s="59"/>
      <c r="J31" s="59"/>
      <c r="K31" s="59"/>
      <c r="L31" s="59"/>
    </row>
    <row r="32" spans="1:12" s="60" customFormat="1" ht="30" x14ac:dyDescent="0.2">
      <c r="A32" s="40">
        <v>5.3</v>
      </c>
      <c r="B32" s="55" t="s">
        <v>6</v>
      </c>
      <c r="C32" s="56"/>
      <c r="D32" s="56"/>
      <c r="E32" s="57">
        <v>0</v>
      </c>
      <c r="F32" s="56"/>
      <c r="G32" s="56"/>
      <c r="H32" s="58">
        <v>0</v>
      </c>
      <c r="I32" s="59"/>
      <c r="J32" s="59"/>
      <c r="K32" s="59"/>
      <c r="L32" s="59"/>
    </row>
    <row r="33" spans="1:12" x14ac:dyDescent="0.3">
      <c r="A33" s="41">
        <v>5.4</v>
      </c>
      <c r="B33" s="53" t="s">
        <v>14</v>
      </c>
      <c r="C33" s="20"/>
      <c r="D33" s="20"/>
      <c r="E33" s="14">
        <v>0</v>
      </c>
      <c r="F33" s="20"/>
      <c r="G33" s="20"/>
      <c r="H33" s="43">
        <v>0</v>
      </c>
      <c r="I33" s="45"/>
      <c r="J33" s="45"/>
      <c r="K33" s="45"/>
      <c r="L33" s="45"/>
    </row>
    <row r="34" spans="1:12" x14ac:dyDescent="0.3">
      <c r="A34" s="41">
        <v>6</v>
      </c>
      <c r="B34" s="54" t="s">
        <v>31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43">
        <v>0</v>
      </c>
      <c r="I34" s="45"/>
      <c r="J34" s="45"/>
      <c r="K34" s="45"/>
      <c r="L34" s="45"/>
    </row>
    <row r="35" spans="1:12" x14ac:dyDescent="0.3">
      <c r="A35" s="41">
        <v>6.1</v>
      </c>
      <c r="B35" s="53" t="s">
        <v>32</v>
      </c>
      <c r="C35" s="20"/>
      <c r="D35" s="20"/>
      <c r="E35" s="14">
        <v>0</v>
      </c>
      <c r="F35" s="20"/>
      <c r="G35" s="20"/>
      <c r="H35" s="43">
        <v>0</v>
      </c>
      <c r="I35" s="45"/>
      <c r="J35" s="45"/>
      <c r="K35" s="45"/>
      <c r="L35" s="45"/>
    </row>
    <row r="36" spans="1:12" x14ac:dyDescent="0.3">
      <c r="A36" s="41">
        <v>6.2</v>
      </c>
      <c r="B36" s="53" t="s">
        <v>113</v>
      </c>
      <c r="C36" s="20"/>
      <c r="D36" s="20"/>
      <c r="E36" s="14">
        <v>0</v>
      </c>
      <c r="F36" s="20"/>
      <c r="G36" s="20"/>
      <c r="H36" s="43">
        <v>0</v>
      </c>
      <c r="I36" s="45"/>
      <c r="J36" s="45"/>
      <c r="K36" s="45"/>
      <c r="L36" s="45"/>
    </row>
    <row r="37" spans="1:12" x14ac:dyDescent="0.3">
      <c r="A37" s="41">
        <v>6.3</v>
      </c>
      <c r="B37" s="53" t="s">
        <v>7</v>
      </c>
      <c r="C37" s="20"/>
      <c r="D37" s="20"/>
      <c r="E37" s="14">
        <v>0</v>
      </c>
      <c r="F37" s="20"/>
      <c r="G37" s="20"/>
      <c r="H37" s="43">
        <v>0</v>
      </c>
      <c r="I37" s="45"/>
      <c r="J37" s="45"/>
      <c r="K37" s="45"/>
      <c r="L37" s="45"/>
    </row>
    <row r="38" spans="1:12" x14ac:dyDescent="0.3">
      <c r="A38" s="41">
        <v>6.4</v>
      </c>
      <c r="B38" s="53" t="s">
        <v>14</v>
      </c>
      <c r="C38" s="20"/>
      <c r="D38" s="20"/>
      <c r="E38" s="14">
        <v>0</v>
      </c>
      <c r="F38" s="20"/>
      <c r="G38" s="20"/>
      <c r="H38" s="43">
        <v>0</v>
      </c>
      <c r="I38" s="45"/>
      <c r="J38" s="45"/>
      <c r="K38" s="45"/>
      <c r="L38" s="45"/>
    </row>
    <row r="39" spans="1:12" x14ac:dyDescent="0.3">
      <c r="A39" s="41">
        <v>7</v>
      </c>
      <c r="B39" s="52" t="s">
        <v>2</v>
      </c>
      <c r="C39" s="42">
        <v>104220041.47</v>
      </c>
      <c r="D39" s="42">
        <v>1311787.67</v>
      </c>
      <c r="E39" s="14">
        <v>105531829.14</v>
      </c>
      <c r="F39" s="42">
        <v>43203775.560000002</v>
      </c>
      <c r="G39" s="42">
        <v>120480.62</v>
      </c>
      <c r="H39" s="43">
        <v>43324256.18</v>
      </c>
      <c r="I39" s="45"/>
      <c r="J39" s="45"/>
      <c r="K39" s="45"/>
      <c r="L39" s="45"/>
    </row>
    <row r="40" spans="1:12" x14ac:dyDescent="0.3">
      <c r="A40" s="41" t="s">
        <v>117</v>
      </c>
      <c r="B40" s="53" t="s">
        <v>33</v>
      </c>
      <c r="C40" s="20">
        <v>104220041.47</v>
      </c>
      <c r="D40" s="20">
        <v>1311787.67</v>
      </c>
      <c r="E40" s="14">
        <v>105531829.14</v>
      </c>
      <c r="F40" s="20">
        <v>43203775.560000002</v>
      </c>
      <c r="G40" s="20">
        <v>120480.62</v>
      </c>
      <c r="H40" s="43">
        <v>43324256.18</v>
      </c>
      <c r="I40" s="45"/>
      <c r="J40" s="45"/>
      <c r="K40" s="45"/>
      <c r="L40" s="45"/>
    </row>
    <row r="41" spans="1:12" x14ac:dyDescent="0.3">
      <c r="A41" s="41" t="s">
        <v>118</v>
      </c>
      <c r="B41" s="53" t="s">
        <v>4</v>
      </c>
      <c r="C41" s="20"/>
      <c r="D41" s="20"/>
      <c r="E41" s="14">
        <v>0</v>
      </c>
      <c r="F41" s="20"/>
      <c r="G41" s="20"/>
      <c r="H41" s="43">
        <v>0</v>
      </c>
      <c r="I41" s="45"/>
      <c r="J41" s="45"/>
      <c r="K41" s="45"/>
      <c r="L41" s="45"/>
    </row>
    <row r="42" spans="1:12" x14ac:dyDescent="0.3">
      <c r="A42" s="41" t="s">
        <v>119</v>
      </c>
      <c r="B42" s="53" t="s">
        <v>18</v>
      </c>
      <c r="C42" s="20"/>
      <c r="D42" s="20"/>
      <c r="E42" s="14">
        <v>0</v>
      </c>
      <c r="F42" s="20"/>
      <c r="G42" s="20"/>
      <c r="H42" s="43">
        <v>0</v>
      </c>
      <c r="I42" s="45"/>
      <c r="J42" s="45"/>
      <c r="K42" s="45"/>
      <c r="L42" s="45"/>
    </row>
    <row r="43" spans="1:12" x14ac:dyDescent="0.3">
      <c r="A43" s="41">
        <v>8</v>
      </c>
      <c r="B43" s="52" t="s">
        <v>19</v>
      </c>
      <c r="C43" s="42">
        <v>6166303.5899999999</v>
      </c>
      <c r="D43" s="42">
        <v>14274626.630000001</v>
      </c>
      <c r="E43" s="14">
        <v>20440930.219999999</v>
      </c>
      <c r="F43" s="42">
        <v>4442524.42</v>
      </c>
      <c r="G43" s="42">
        <v>12270312.27</v>
      </c>
      <c r="H43" s="43">
        <v>16712836.689999999</v>
      </c>
      <c r="I43" s="45"/>
      <c r="J43" s="45"/>
      <c r="K43" s="45"/>
      <c r="L43" s="45"/>
    </row>
    <row r="44" spans="1:12" x14ac:dyDescent="0.3">
      <c r="A44" s="41" t="s">
        <v>120</v>
      </c>
      <c r="B44" s="53" t="s">
        <v>34</v>
      </c>
      <c r="C44" s="20"/>
      <c r="D44" s="20"/>
      <c r="E44" s="14">
        <v>0</v>
      </c>
      <c r="F44" s="20"/>
      <c r="G44" s="20"/>
      <c r="H44" s="43">
        <v>0</v>
      </c>
      <c r="I44" s="45"/>
      <c r="J44" s="45"/>
      <c r="K44" s="45"/>
      <c r="L44" s="45"/>
    </row>
    <row r="45" spans="1:12" x14ac:dyDescent="0.3">
      <c r="A45" s="41" t="s">
        <v>121</v>
      </c>
      <c r="B45" s="53" t="s">
        <v>35</v>
      </c>
      <c r="C45" s="20">
        <v>1739553.19</v>
      </c>
      <c r="D45" s="20">
        <v>2849876.9</v>
      </c>
      <c r="E45" s="14">
        <v>4589430.09</v>
      </c>
      <c r="F45" s="20">
        <v>1701397.34</v>
      </c>
      <c r="G45" s="20">
        <v>4195550.6399999997</v>
      </c>
      <c r="H45" s="43">
        <v>5896947.9799999995</v>
      </c>
      <c r="I45" s="45"/>
      <c r="J45" s="45"/>
      <c r="K45" s="45"/>
      <c r="L45" s="45"/>
    </row>
    <row r="46" spans="1:12" x14ac:dyDescent="0.3">
      <c r="A46" s="41" t="s">
        <v>122</v>
      </c>
      <c r="B46" s="53" t="s">
        <v>20</v>
      </c>
      <c r="C46" s="20"/>
      <c r="D46" s="20"/>
      <c r="E46" s="14">
        <v>0</v>
      </c>
      <c r="F46" s="20"/>
      <c r="G46" s="20"/>
      <c r="H46" s="43">
        <v>0</v>
      </c>
      <c r="I46" s="45"/>
      <c r="J46" s="45"/>
      <c r="K46" s="45"/>
      <c r="L46" s="45"/>
    </row>
    <row r="47" spans="1:12" x14ac:dyDescent="0.3">
      <c r="A47" s="41" t="s">
        <v>123</v>
      </c>
      <c r="B47" s="53" t="s">
        <v>21</v>
      </c>
      <c r="C47" s="20">
        <v>2029272.7</v>
      </c>
      <c r="D47" s="20">
        <v>11414512.92</v>
      </c>
      <c r="E47" s="14">
        <v>13443785.619999999</v>
      </c>
      <c r="F47" s="20">
        <v>1052998.24</v>
      </c>
      <c r="G47" s="20">
        <v>8065131.79</v>
      </c>
      <c r="H47" s="43">
        <v>9118130.0299999993</v>
      </c>
      <c r="I47" s="45"/>
      <c r="J47" s="45"/>
      <c r="K47" s="45"/>
      <c r="L47" s="45"/>
    </row>
    <row r="48" spans="1:12" x14ac:dyDescent="0.3">
      <c r="A48" s="41" t="s">
        <v>124</v>
      </c>
      <c r="B48" s="53" t="s">
        <v>36</v>
      </c>
      <c r="C48" s="20">
        <v>2397477.7000000002</v>
      </c>
      <c r="D48" s="20">
        <v>10236.81</v>
      </c>
      <c r="E48" s="14">
        <v>2407714.5100000002</v>
      </c>
      <c r="F48" s="20">
        <v>1688128.84</v>
      </c>
      <c r="G48" s="20">
        <v>9629.84</v>
      </c>
      <c r="H48" s="43">
        <v>1697758.6800000002</v>
      </c>
      <c r="I48" s="45"/>
      <c r="J48" s="45"/>
      <c r="K48" s="45"/>
      <c r="L48" s="45"/>
    </row>
    <row r="49" spans="1:12" x14ac:dyDescent="0.3">
      <c r="A49" s="41">
        <v>9</v>
      </c>
      <c r="B49" s="52" t="s">
        <v>37</v>
      </c>
      <c r="C49" s="42">
        <v>38072.67</v>
      </c>
      <c r="D49" s="42">
        <v>0</v>
      </c>
      <c r="E49" s="14">
        <v>38072.67</v>
      </c>
      <c r="F49" s="42">
        <v>39712.67</v>
      </c>
      <c r="G49" s="42">
        <v>0</v>
      </c>
      <c r="H49" s="43">
        <v>39712.67</v>
      </c>
      <c r="I49" s="45"/>
      <c r="J49" s="45"/>
      <c r="K49" s="45"/>
      <c r="L49" s="45"/>
    </row>
    <row r="50" spans="1:12" x14ac:dyDescent="0.3">
      <c r="A50" s="41" t="s">
        <v>125</v>
      </c>
      <c r="B50" s="53" t="s">
        <v>8</v>
      </c>
      <c r="C50" s="20"/>
      <c r="D50" s="20"/>
      <c r="E50" s="14">
        <v>0</v>
      </c>
      <c r="F50" s="20"/>
      <c r="G50" s="20"/>
      <c r="H50" s="43">
        <v>0</v>
      </c>
      <c r="I50" s="45"/>
      <c r="J50" s="45"/>
      <c r="K50" s="45"/>
      <c r="L50" s="45"/>
    </row>
    <row r="51" spans="1:12" x14ac:dyDescent="0.3">
      <c r="A51" s="41" t="s">
        <v>126</v>
      </c>
      <c r="B51" s="53" t="s">
        <v>15</v>
      </c>
      <c r="C51" s="20">
        <v>7001.67</v>
      </c>
      <c r="D51" s="20"/>
      <c r="E51" s="14">
        <v>7001.67</v>
      </c>
      <c r="F51" s="20">
        <v>7001.67</v>
      </c>
      <c r="G51" s="20"/>
      <c r="H51" s="43">
        <v>7001.67</v>
      </c>
      <c r="I51" s="45"/>
      <c r="J51" s="45"/>
      <c r="K51" s="45"/>
      <c r="L51" s="45"/>
    </row>
    <row r="52" spans="1:12" x14ac:dyDescent="0.3">
      <c r="A52" s="41" t="s">
        <v>127</v>
      </c>
      <c r="B52" s="53" t="s">
        <v>38</v>
      </c>
      <c r="C52" s="20">
        <v>31071</v>
      </c>
      <c r="D52" s="20"/>
      <c r="E52" s="14">
        <v>31071</v>
      </c>
      <c r="F52" s="20">
        <v>32711</v>
      </c>
      <c r="G52" s="20"/>
      <c r="H52" s="43">
        <v>32711</v>
      </c>
      <c r="I52" s="45"/>
      <c r="J52" s="45"/>
      <c r="K52" s="45"/>
      <c r="L52" s="45"/>
    </row>
    <row r="53" spans="1:12" x14ac:dyDescent="0.3">
      <c r="A53" s="41" t="s">
        <v>128</v>
      </c>
      <c r="B53" s="53" t="s">
        <v>16</v>
      </c>
      <c r="C53" s="20"/>
      <c r="D53" s="20"/>
      <c r="E53" s="14">
        <v>0</v>
      </c>
      <c r="F53" s="20"/>
      <c r="G53" s="20"/>
      <c r="H53" s="43">
        <v>0</v>
      </c>
      <c r="I53" s="45"/>
      <c r="J53" s="45"/>
      <c r="K53" s="45"/>
      <c r="L53" s="45"/>
    </row>
    <row r="54" spans="1:12" ht="15.75" thickBot="1" x14ac:dyDescent="0.35">
      <c r="A54" s="61">
        <v>10</v>
      </c>
      <c r="B54" s="62" t="s">
        <v>173</v>
      </c>
      <c r="C54" s="44">
        <v>133948447.68000001</v>
      </c>
      <c r="D54" s="44">
        <v>134997026.95000002</v>
      </c>
      <c r="E54" s="27">
        <v>268945474.63</v>
      </c>
      <c r="F54" s="44">
        <v>78928672.75</v>
      </c>
      <c r="G54" s="44">
        <v>447372750.39999998</v>
      </c>
      <c r="H54" s="63">
        <v>526301423.14999998</v>
      </c>
      <c r="I54" s="45"/>
      <c r="J54" s="45"/>
      <c r="K54" s="45"/>
      <c r="L54" s="45"/>
    </row>
    <row r="55" spans="1:12" x14ac:dyDescent="0.3">
      <c r="A55" s="31"/>
      <c r="B55" s="3"/>
      <c r="C55" s="45"/>
      <c r="D55" s="45"/>
      <c r="E55" s="45"/>
      <c r="F55" s="45"/>
      <c r="G55" s="45"/>
      <c r="H55" s="45"/>
      <c r="I55" s="45"/>
    </row>
    <row r="56" spans="1:12" x14ac:dyDescent="0.3">
      <c r="A56" s="31"/>
      <c r="B56" s="33" t="s">
        <v>209</v>
      </c>
      <c r="C56" s="45"/>
      <c r="D56" s="45"/>
      <c r="E56" s="45"/>
      <c r="F56" s="45"/>
      <c r="G56" s="45"/>
      <c r="H56" s="45"/>
      <c r="I56" s="45"/>
    </row>
    <row r="57" spans="1:12" x14ac:dyDescent="0.3">
      <c r="A57" s="45"/>
      <c r="B57" s="45"/>
      <c r="C57" s="45"/>
      <c r="D57" s="45"/>
      <c r="E57" s="45"/>
      <c r="F57" s="45"/>
      <c r="G57" s="45"/>
      <c r="H57" s="45"/>
      <c r="I57" s="45"/>
    </row>
    <row r="58" spans="1:12" x14ac:dyDescent="0.3">
      <c r="A58" s="45"/>
      <c r="B58" s="45"/>
      <c r="C58" s="45"/>
      <c r="D58" s="45"/>
      <c r="E58" s="45"/>
      <c r="F58" s="45"/>
      <c r="G58" s="45"/>
      <c r="H58" s="45"/>
      <c r="I58" s="45"/>
    </row>
  </sheetData>
  <mergeCells count="2">
    <mergeCell ref="C4:E4"/>
    <mergeCell ref="F4:H4"/>
  </mergeCells>
  <phoneticPr fontId="2" type="noConversion"/>
  <pageMargins left="0.25" right="0.25" top="0.75" bottom="0.75" header="0.3" footer="0.3"/>
  <pageSetup scale="7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showGridLines="0" zoomScale="85" zoomScaleNormal="85" workbookViewId="0">
      <selection activeCell="C6" sqref="C6:D26"/>
    </sheetView>
  </sheetViews>
  <sheetFormatPr defaultRowHeight="15" x14ac:dyDescent="0.3"/>
  <cols>
    <col min="1" max="1" width="8" style="33" customWidth="1"/>
    <col min="2" max="2" width="59.7109375" style="33" customWidth="1"/>
    <col min="3" max="4" width="17.7109375" style="33" customWidth="1"/>
    <col min="5" max="5" width="98.7109375" style="33" customWidth="1"/>
    <col min="6" max="16384" width="9.140625" style="33"/>
  </cols>
  <sheetData>
    <row r="1" spans="1:4" x14ac:dyDescent="0.3">
      <c r="A1" s="6" t="s">
        <v>130</v>
      </c>
      <c r="B1" s="136" t="s">
        <v>191</v>
      </c>
      <c r="C1" s="3"/>
      <c r="D1" s="64"/>
    </row>
    <row r="2" spans="1:4" x14ac:dyDescent="0.3">
      <c r="A2" s="6" t="s">
        <v>142</v>
      </c>
      <c r="B2" s="141">
        <v>42460</v>
      </c>
      <c r="C2" s="3"/>
      <c r="D2" s="65"/>
    </row>
    <row r="3" spans="1:4" ht="16.5" thickBot="1" x14ac:dyDescent="0.35">
      <c r="B3" s="66" t="s">
        <v>45</v>
      </c>
      <c r="C3" s="3"/>
      <c r="D3" s="67"/>
    </row>
    <row r="4" spans="1:4" ht="54" x14ac:dyDescent="0.3">
      <c r="A4" s="68"/>
      <c r="B4" s="69"/>
      <c r="C4" s="138" t="s">
        <v>145</v>
      </c>
      <c r="D4" s="139" t="s">
        <v>157</v>
      </c>
    </row>
    <row r="5" spans="1:4" x14ac:dyDescent="0.3">
      <c r="A5" s="70"/>
      <c r="B5" s="71" t="s">
        <v>41</v>
      </c>
      <c r="C5" s="72"/>
      <c r="D5" s="73"/>
    </row>
    <row r="6" spans="1:4" x14ac:dyDescent="0.3">
      <c r="A6" s="70">
        <v>1</v>
      </c>
      <c r="B6" s="74" t="s">
        <v>189</v>
      </c>
      <c r="C6" s="75">
        <v>0.53737309923022225</v>
      </c>
      <c r="D6" s="76">
        <v>0.31993343095457805</v>
      </c>
    </row>
    <row r="7" spans="1:4" x14ac:dyDescent="0.3">
      <c r="A7" s="70">
        <v>2</v>
      </c>
      <c r="B7" s="74" t="s">
        <v>190</v>
      </c>
      <c r="C7" s="75">
        <v>0.5260473701883458</v>
      </c>
      <c r="D7" s="76">
        <v>0.3560146756343458</v>
      </c>
    </row>
    <row r="8" spans="1:4" x14ac:dyDescent="0.3">
      <c r="A8" s="70">
        <v>3</v>
      </c>
      <c r="B8" s="77" t="s">
        <v>50</v>
      </c>
      <c r="C8" s="75">
        <v>0.76121764823262905</v>
      </c>
      <c r="D8" s="76">
        <v>0.83147168610585431</v>
      </c>
    </row>
    <row r="9" spans="1:4" x14ac:dyDescent="0.3">
      <c r="A9" s="70">
        <v>4</v>
      </c>
      <c r="B9" s="77" t="s">
        <v>46</v>
      </c>
      <c r="C9" s="75">
        <v>0</v>
      </c>
      <c r="D9" s="76">
        <v>0</v>
      </c>
    </row>
    <row r="10" spans="1:4" x14ac:dyDescent="0.3">
      <c r="A10" s="70"/>
      <c r="B10" s="78" t="s">
        <v>39</v>
      </c>
      <c r="C10" s="75"/>
      <c r="D10" s="76"/>
    </row>
    <row r="11" spans="1:4" ht="30" x14ac:dyDescent="0.3">
      <c r="A11" s="70">
        <v>5</v>
      </c>
      <c r="B11" s="77" t="s">
        <v>47</v>
      </c>
      <c r="C11" s="75">
        <v>6.6701343955135287E-2</v>
      </c>
      <c r="D11" s="76">
        <v>6.049745185598196E-2</v>
      </c>
    </row>
    <row r="12" spans="1:4" x14ac:dyDescent="0.3">
      <c r="A12" s="70">
        <v>6</v>
      </c>
      <c r="B12" s="77" t="s">
        <v>59</v>
      </c>
      <c r="C12" s="75">
        <v>2.0841802071114243E-2</v>
      </c>
      <c r="D12" s="76">
        <v>1.4238266803101444E-2</v>
      </c>
    </row>
    <row r="13" spans="1:4" x14ac:dyDescent="0.3">
      <c r="A13" s="70">
        <v>7</v>
      </c>
      <c r="B13" s="77" t="s">
        <v>48</v>
      </c>
      <c r="C13" s="75">
        <v>-1.697714951742604E-2</v>
      </c>
      <c r="D13" s="76">
        <v>-8.3309018676987496E-3</v>
      </c>
    </row>
    <row r="14" spans="1:4" x14ac:dyDescent="0.3">
      <c r="A14" s="70">
        <v>8</v>
      </c>
      <c r="B14" s="77" t="s">
        <v>49</v>
      </c>
      <c r="C14" s="75">
        <v>4.5859541884021041E-2</v>
      </c>
      <c r="D14" s="76">
        <v>4.6259185052880514E-2</v>
      </c>
    </row>
    <row r="15" spans="1:4" x14ac:dyDescent="0.3">
      <c r="A15" s="70">
        <v>9</v>
      </c>
      <c r="B15" s="77" t="s">
        <v>43</v>
      </c>
      <c r="C15" s="79">
        <v>-4.6495656873799612E-2</v>
      </c>
      <c r="D15" s="76">
        <v>9.5895833234628081E-2</v>
      </c>
    </row>
    <row r="16" spans="1:4" x14ac:dyDescent="0.3">
      <c r="A16" s="70">
        <v>10</v>
      </c>
      <c r="B16" s="77" t="s">
        <v>44</v>
      </c>
      <c r="C16" s="79">
        <v>-9.463884360073474E-2</v>
      </c>
      <c r="D16" s="76">
        <v>0.3255241488318058</v>
      </c>
    </row>
    <row r="17" spans="1:4" x14ac:dyDescent="0.3">
      <c r="A17" s="70"/>
      <c r="B17" s="78" t="s">
        <v>51</v>
      </c>
      <c r="C17" s="75"/>
      <c r="D17" s="76"/>
    </row>
    <row r="18" spans="1:4" x14ac:dyDescent="0.3">
      <c r="A18" s="70">
        <v>11</v>
      </c>
      <c r="B18" s="77" t="s">
        <v>52</v>
      </c>
      <c r="C18" s="75">
        <v>0.3430231089940356</v>
      </c>
      <c r="D18" s="76">
        <v>0.43647000486784338</v>
      </c>
    </row>
    <row r="19" spans="1:4" x14ac:dyDescent="0.3">
      <c r="A19" s="70">
        <v>12</v>
      </c>
      <c r="B19" s="77" t="s">
        <v>53</v>
      </c>
      <c r="C19" s="75">
        <v>0.15277686500714019</v>
      </c>
      <c r="D19" s="76">
        <v>0.25504782072041993</v>
      </c>
    </row>
    <row r="20" spans="1:4" x14ac:dyDescent="0.3">
      <c r="A20" s="70">
        <v>13</v>
      </c>
      <c r="B20" s="77" t="s">
        <v>54</v>
      </c>
      <c r="C20" s="75">
        <v>0.66475207270823156</v>
      </c>
      <c r="D20" s="76">
        <v>0.82956049109859187</v>
      </c>
    </row>
    <row r="21" spans="1:4" x14ac:dyDescent="0.3">
      <c r="A21" s="70">
        <v>14</v>
      </c>
      <c r="B21" s="77" t="s">
        <v>55</v>
      </c>
      <c r="C21" s="75">
        <v>0.32684755776845215</v>
      </c>
      <c r="D21" s="76">
        <v>0.45435650717364839</v>
      </c>
    </row>
    <row r="22" spans="1:4" x14ac:dyDescent="0.3">
      <c r="A22" s="70">
        <v>15</v>
      </c>
      <c r="B22" s="77" t="s">
        <v>56</v>
      </c>
      <c r="C22" s="75">
        <v>-0.14571320756172107</v>
      </c>
      <c r="D22" s="76">
        <v>-6.7383883286754584E-2</v>
      </c>
    </row>
    <row r="23" spans="1:4" x14ac:dyDescent="0.3">
      <c r="A23" s="70"/>
      <c r="B23" s="78" t="s">
        <v>40</v>
      </c>
      <c r="C23" s="75"/>
      <c r="D23" s="76"/>
    </row>
    <row r="24" spans="1:4" x14ac:dyDescent="0.3">
      <c r="A24" s="70">
        <v>16</v>
      </c>
      <c r="B24" s="77" t="s">
        <v>42</v>
      </c>
      <c r="C24" s="75">
        <v>0.2690991869965848</v>
      </c>
      <c r="D24" s="76">
        <v>0.27909674975819909</v>
      </c>
    </row>
    <row r="25" spans="1:4" ht="30" x14ac:dyDescent="0.3">
      <c r="A25" s="70">
        <v>17</v>
      </c>
      <c r="B25" s="77" t="s">
        <v>57</v>
      </c>
      <c r="C25" s="75">
        <v>0.4923163588261294</v>
      </c>
      <c r="D25" s="76">
        <v>0.63180257320552324</v>
      </c>
    </row>
    <row r="26" spans="1:4" ht="30.75" thickBot="1" x14ac:dyDescent="0.35">
      <c r="A26" s="80">
        <v>18</v>
      </c>
      <c r="B26" s="81" t="s">
        <v>58</v>
      </c>
      <c r="C26" s="82">
        <v>0.17286342878804117</v>
      </c>
      <c r="D26" s="83">
        <v>0.10983973098393046</v>
      </c>
    </row>
    <row r="27" spans="1:4" x14ac:dyDescent="0.3">
      <c r="A27" s="84"/>
      <c r="B27" s="85"/>
      <c r="C27" s="84"/>
      <c r="D27" s="84"/>
    </row>
    <row r="28" spans="1:4" x14ac:dyDescent="0.3">
      <c r="B28" s="33" t="s">
        <v>209</v>
      </c>
      <c r="C28" s="84"/>
    </row>
    <row r="29" spans="1:4" x14ac:dyDescent="0.3">
      <c r="A29" s="84"/>
      <c r="B29" s="31"/>
      <c r="C29" s="84"/>
      <c r="D29" s="84"/>
    </row>
    <row r="30" spans="1:4" x14ac:dyDescent="0.3">
      <c r="A30" s="84"/>
      <c r="B30" s="31"/>
      <c r="C30" s="86"/>
      <c r="D30" s="84"/>
    </row>
    <row r="31" spans="1:4" x14ac:dyDescent="0.3">
      <c r="A31" s="84"/>
      <c r="B31" s="85"/>
      <c r="C31" s="84"/>
      <c r="D31" s="84"/>
    </row>
    <row r="32" spans="1:4" x14ac:dyDescent="0.3">
      <c r="A32" s="84"/>
      <c r="B32" s="85"/>
      <c r="C32" s="84"/>
      <c r="D32" s="84"/>
    </row>
    <row r="33" spans="1:5" x14ac:dyDescent="0.3">
      <c r="A33" s="84"/>
      <c r="B33" s="85"/>
      <c r="C33" s="84"/>
      <c r="D33" s="84"/>
    </row>
    <row r="34" spans="1:5" x14ac:dyDescent="0.3">
      <c r="A34" s="84"/>
      <c r="B34" s="85"/>
      <c r="C34" s="84"/>
      <c r="D34" s="84"/>
    </row>
    <row r="35" spans="1:5" x14ac:dyDescent="0.3">
      <c r="A35" s="84"/>
      <c r="B35" s="85"/>
      <c r="C35" s="84"/>
      <c r="D35" s="84"/>
    </row>
    <row r="36" spans="1:5" x14ac:dyDescent="0.3">
      <c r="A36" s="84"/>
      <c r="B36" s="85"/>
      <c r="C36" s="86"/>
      <c r="D36" s="84"/>
    </row>
    <row r="37" spans="1:5" x14ac:dyDescent="0.3">
      <c r="C37" s="84"/>
      <c r="D37" s="84"/>
      <c r="E37" s="84"/>
    </row>
    <row r="38" spans="1:5" x14ac:dyDescent="0.3">
      <c r="C38" s="86"/>
      <c r="D38" s="84"/>
      <c r="E38" s="84"/>
    </row>
    <row r="39" spans="1:5" x14ac:dyDescent="0.3">
      <c r="C39" s="84"/>
      <c r="D39" s="84"/>
      <c r="E39" s="84"/>
    </row>
    <row r="40" spans="1:5" x14ac:dyDescent="0.3">
      <c r="B40" s="87"/>
      <c r="C40" s="86"/>
      <c r="D40" s="84"/>
      <c r="E40" s="84"/>
    </row>
    <row r="41" spans="1:5" x14ac:dyDescent="0.3">
      <c r="B41" s="88"/>
      <c r="C41" s="84"/>
      <c r="D41" s="84"/>
      <c r="E41" s="84"/>
    </row>
    <row r="42" spans="1:5" x14ac:dyDescent="0.3">
      <c r="C42" s="84"/>
      <c r="D42" s="84"/>
      <c r="E42" s="84"/>
    </row>
  </sheetData>
  <phoneticPr fontId="2" type="noConversion"/>
  <pageMargins left="0.25" right="0.25" top="0.75" bottom="0.75" header="0.3" footer="0.3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"/>
  <sheetViews>
    <sheetView showGridLines="0" zoomScale="85" zoomScaleNormal="85" workbookViewId="0">
      <selection activeCell="B2" sqref="B2"/>
    </sheetView>
  </sheetViews>
  <sheetFormatPr defaultRowHeight="15" x14ac:dyDescent="0.3"/>
  <cols>
    <col min="1" max="1" width="7.28515625" style="33" customWidth="1"/>
    <col min="2" max="2" width="72.5703125" style="84" customWidth="1"/>
    <col min="3" max="3" width="5.28515625" style="84" customWidth="1"/>
    <col min="4" max="16384" width="9.140625" style="33"/>
  </cols>
  <sheetData>
    <row r="1" spans="1:3" x14ac:dyDescent="0.3">
      <c r="A1" s="6" t="s">
        <v>130</v>
      </c>
      <c r="B1" s="140" t="s">
        <v>200</v>
      </c>
      <c r="C1" s="36"/>
    </row>
    <row r="2" spans="1:3" x14ac:dyDescent="0.3">
      <c r="A2" s="6" t="s">
        <v>142</v>
      </c>
      <c r="B2" s="141">
        <v>42460</v>
      </c>
      <c r="C2" s="47"/>
    </row>
    <row r="3" spans="1:3" ht="31.5" thickBot="1" x14ac:dyDescent="0.35">
      <c r="A3" s="85"/>
      <c r="B3" s="89" t="s">
        <v>63</v>
      </c>
      <c r="C3" s="90"/>
    </row>
    <row r="4" spans="1:3" x14ac:dyDescent="0.3">
      <c r="A4" s="68"/>
      <c r="B4" s="171" t="s">
        <v>61</v>
      </c>
      <c r="C4" s="172"/>
    </row>
    <row r="5" spans="1:3" x14ac:dyDescent="0.3">
      <c r="A5" s="70">
        <v>1</v>
      </c>
      <c r="B5" s="173" t="s">
        <v>192</v>
      </c>
      <c r="C5" s="174"/>
    </row>
    <row r="6" spans="1:3" x14ac:dyDescent="0.3">
      <c r="A6" s="70">
        <v>2</v>
      </c>
      <c r="B6" s="173" t="s">
        <v>193</v>
      </c>
      <c r="C6" s="174"/>
    </row>
    <row r="7" spans="1:3" x14ac:dyDescent="0.3">
      <c r="A7" s="70">
        <v>3</v>
      </c>
      <c r="B7" s="173" t="s">
        <v>194</v>
      </c>
      <c r="C7" s="174"/>
    </row>
    <row r="8" spans="1:3" x14ac:dyDescent="0.3">
      <c r="A8" s="70">
        <v>4</v>
      </c>
      <c r="B8" s="173" t="s">
        <v>195</v>
      </c>
      <c r="C8" s="174"/>
    </row>
    <row r="9" spans="1:3" x14ac:dyDescent="0.3">
      <c r="A9" s="70">
        <v>5</v>
      </c>
      <c r="B9" s="173" t="s">
        <v>196</v>
      </c>
      <c r="C9" s="174"/>
    </row>
    <row r="10" spans="1:3" x14ac:dyDescent="0.3">
      <c r="A10" s="70"/>
      <c r="B10" s="128"/>
      <c r="C10" s="129"/>
    </row>
    <row r="11" spans="1:3" x14ac:dyDescent="0.3">
      <c r="A11" s="70"/>
      <c r="B11" s="175" t="s">
        <v>62</v>
      </c>
      <c r="C11" s="176"/>
    </row>
    <row r="12" spans="1:3" x14ac:dyDescent="0.3">
      <c r="A12" s="70">
        <v>1</v>
      </c>
      <c r="B12" s="173" t="s">
        <v>197</v>
      </c>
      <c r="C12" s="174"/>
    </row>
    <row r="13" spans="1:3" x14ac:dyDescent="0.3">
      <c r="A13" s="70">
        <v>2</v>
      </c>
      <c r="B13" s="173" t="s">
        <v>198</v>
      </c>
      <c r="C13" s="174"/>
    </row>
    <row r="14" spans="1:3" x14ac:dyDescent="0.3">
      <c r="A14" s="70">
        <v>3</v>
      </c>
      <c r="B14" s="173" t="s">
        <v>199</v>
      </c>
      <c r="C14" s="174"/>
    </row>
    <row r="15" spans="1:3" x14ac:dyDescent="0.3">
      <c r="A15" s="70"/>
      <c r="B15" s="173"/>
      <c r="C15" s="174"/>
    </row>
    <row r="16" spans="1:3" ht="36.75" customHeight="1" x14ac:dyDescent="0.3">
      <c r="A16" s="70"/>
      <c r="B16" s="175" t="s">
        <v>60</v>
      </c>
      <c r="C16" s="177"/>
    </row>
    <row r="17" spans="1:3" x14ac:dyDescent="0.3">
      <c r="A17" s="70">
        <v>1</v>
      </c>
      <c r="B17" s="130" t="s">
        <v>201</v>
      </c>
      <c r="C17" s="131"/>
    </row>
    <row r="18" spans="1:3" x14ac:dyDescent="0.3">
      <c r="A18" s="70"/>
      <c r="B18" s="130"/>
      <c r="C18" s="131"/>
    </row>
    <row r="19" spans="1:3" ht="31.5" customHeight="1" x14ac:dyDescent="0.3">
      <c r="A19" s="70"/>
      <c r="B19" s="178" t="s">
        <v>129</v>
      </c>
      <c r="C19" s="179"/>
    </row>
    <row r="20" spans="1:3" x14ac:dyDescent="0.3">
      <c r="A20" s="70">
        <v>1</v>
      </c>
      <c r="B20" s="130" t="s">
        <v>202</v>
      </c>
      <c r="C20" s="131"/>
    </row>
    <row r="21" spans="1:3" x14ac:dyDescent="0.3">
      <c r="A21" s="70">
        <v>1.1000000000000001</v>
      </c>
      <c r="B21" s="130" t="s">
        <v>203</v>
      </c>
      <c r="C21" s="131"/>
    </row>
    <row r="22" spans="1:3" x14ac:dyDescent="0.3">
      <c r="A22" s="70">
        <v>1.2</v>
      </c>
      <c r="B22" s="130" t="s">
        <v>204</v>
      </c>
      <c r="C22" s="131"/>
    </row>
    <row r="23" spans="1:3" ht="15.75" thickBot="1" x14ac:dyDescent="0.35">
      <c r="A23" s="80">
        <v>1.3</v>
      </c>
      <c r="B23" s="132" t="s">
        <v>205</v>
      </c>
      <c r="C23" s="133"/>
    </row>
    <row r="25" spans="1:3" ht="24" customHeight="1" x14ac:dyDescent="0.3">
      <c r="B25" s="180"/>
      <c r="C25" s="180"/>
    </row>
  </sheetData>
  <mergeCells count="14">
    <mergeCell ref="B16:C16"/>
    <mergeCell ref="B19:C19"/>
    <mergeCell ref="B25:C25"/>
    <mergeCell ref="B14:C14"/>
    <mergeCell ref="B15:C15"/>
    <mergeCell ref="B4:C4"/>
    <mergeCell ref="B5:C5"/>
    <mergeCell ref="B6:C6"/>
    <mergeCell ref="B7:C7"/>
    <mergeCell ref="B13:C13"/>
    <mergeCell ref="B11:C11"/>
    <mergeCell ref="B9:C9"/>
    <mergeCell ref="B8:C8"/>
    <mergeCell ref="B12:C12"/>
  </mergeCells>
  <phoneticPr fontId="2" type="noConversion"/>
  <pageMargins left="0.25" right="0.25" top="0.75" bottom="0.75" header="0.3" footer="0.3"/>
  <pageSetup orientation="portrait" r:id="rId1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5shJADAy6iMHXVhmAMxtAU2jeh4=</DigestValue>
    </Reference>
    <Reference Type="http://www.w3.org/2000/09/xmldsig#Object" URI="#idOfficeObject">
      <DigestMethod Algorithm="http://www.w3.org/2000/09/xmldsig#sha1"/>
      <DigestValue>SUWHoPCw1U300qNhFByLittmqQM=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8R/W8B+iqQaVlLebLnhIXPKivQY=</DigestValue>
    </Reference>
  </SignedInfo>
  <SignatureValue>XdpY6rboVWduTsVpCYSkOWjHv5dQRDHOPVRC9WxppeiCly7ibZTgWQJCCLi/1Gufty2oHZk5vV49
h8Bfbwrhenky4hAb8X2ajZbVYfD7LouLx8oG3QBbBjO32APnuka/A5wkeHUtqLk9ert4AGTyNlrE
HuUogZBOUBlfGHDSEPErSHj5E3viLBFQf88Z+rSCJtMtn9mgobKXcb/7E4fiUwjXW9s9o2dszKxL
bQ3BDxMoKwoKacsQ+BgYJzL8r+5+KaB0762j5t75GlPXfTfRmUrSaQNfMY3jfFGVIp7qP6qZVndr
24i8Qz27+J5I95DcIVoFEfdMrWLmSoMjwkNeEQ==</SignatureValue>
  <KeyInfo>
    <X509Data>
      <X509Certificate>MIIGUjCCBTqgAwIBAgIKHBc/JwABAAAUIjANBgkqhkiG9w0BAQUFADBKMRIwEAYKCZImiZPyLGQBGRYCZ2UxEzARBgoJkiaJk/IsZAEZFgNuYmcxHzAdBgNVBAMTFk5CRyBDbGFzcyAyIElOVCBTdWIgQ0EwHhcNMTYwMjEyMDgyMzMwWhcNMTcwMjEyMDkxOTIzWjBQMSswKQYDVQQKEyJKb2ludCBTdG9jayBDb21wYW55IFNpbGsgUm9hZCBCYW5rMSEwHwYDVQQDExhCQlQgLSBOYXRpYSBNZXJhYmlzaHZpbGkwggEiMA0GCSqGSIb3DQEBAQUAA4IBDwAwggEKAoIBAQClWg5TLwbTqD2qgOZX93NowJz+YUUTh/BDDYgCsVI2vZjf5Umz6fPXAaX88o6wLOlTsY3JA5aYCzMbaOY4VlKYZL89SuQ6D3szA/hz9H/hIJF6Ehms+6mhEXNwHwEAQIvuDGHvp9aFMi7l3y/crVIhn3mXWbL6Vbrghk4thQkFYfGOUv0PcyoLqzJlqdgogaCyF4LgWCIZSAOatO8xMQayqaQTO168/SbLk+51jrm0vCtT6udRod+C1+4mxdjx4cKjYp6V0L9xihVEiXmZP6IbtLhGuxOCUgmolPEFrED+G+0yNRYo1A6xUp/sSIJxPClWlQXEU0LBFdS+jn9dh8BdAgMBAAGjggMyMIIDLjA8BgkrBgEEAYI3FQcELzAtBiUrBgEEAYI3FQjmsmCDjfVEhoGZCYO4oUqDvoRxBIHPkBGGr54RAgFkAgEbMB0GA1UdJQQWMBQGCCsGAQUFBwMCBggrBgEFBQcDBDALBgNVHQ8EBAMCB4AwJwYJKwYBBAGCNxUKBBowGDAKBggrBgEFBQcDAjAKBggrBgEFBQcDBDAdBgNVHQ4EFgQU3kq1gHzunbfujknJVH/Bfw5m/ho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xKS5jcnQwDQYJKoZIhvcNAQEFBQADggEBABE9XloauH4oI515QaIDTYpDuIEISBFkTs2kIIOG807qzDO41SHsqRyoMCQdaK/c3CREnBLxVa6b5sNvgVx9sObF+f+UzyvI8UlUfE/+iLgDyY864DoKt0pgUQB5CgZr9/VqvBmdRFMqdERiUg5oxlsoVnN6pa5cfXHsyz/uR0T+6rx8p7RSgoEZjeE6D8P6HR5JAojyaxvo3ftSbijOREJcsu9HHSY7B65ckg68uBd+SvD1NoDUk5CpApSy7lxC0nnD2SiI4t3V9I/xFo5n9i7dKMbRsz+3yJqhxsQxT815ndXV1eilMnvSyzAuFoTKp+ZHfLLQpNPxYnvFcCqwk9M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7bdRRWOoMRcipW+rh6/WoKaunvs=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MNBLHr/L+w9VnUYFpiE5YOlX21g=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MNBLHr/L+w9VnUYFpiE5YOlX21g=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MNBLHr/L+w9VnUYFpiE5YOlX21g=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MNBLHr/L+w9VnUYFpiE5YOlX21g=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MNBLHr/L+w9VnUYFpiE5YOlX21g=</DigestValue>
      </Reference>
      <Reference URI="/xl/sharedStrings.xml?ContentType=application/vnd.openxmlformats-officedocument.spreadsheetml.sharedStrings+xml">
        <DigestMethod Algorithm="http://www.w3.org/2000/09/xmldsig#sha1"/>
        <DigestValue>aRLnzV22rPKAvsngexMvrSFg6fg=</DigestValue>
      </Reference>
      <Reference URI="/xl/styles.xml?ContentType=application/vnd.openxmlformats-officedocument.spreadsheetml.styles+xml">
        <DigestMethod Algorithm="http://www.w3.org/2000/09/xmldsig#sha1"/>
        <DigestValue>Q0OVTMG/0Qh4Ngx5HR9KlZMKWo8=</DigestValue>
      </Reference>
      <Reference URI="/xl/theme/theme1.xml?ContentType=application/vnd.openxmlformats-officedocument.theme+xml">
        <DigestMethod Algorithm="http://www.w3.org/2000/09/xmldsig#sha1"/>
        <DigestValue>0jRe00fxHdAYWywDVREbdKjCUKo=</DigestValue>
      </Reference>
      <Reference URI="/xl/workbook.xml?ContentType=application/vnd.openxmlformats-officedocument.spreadsheetml.sheet.main+xml">
        <DigestMethod Algorithm="http://www.w3.org/2000/09/xmldsig#sha1"/>
        <DigestValue>neIjxdMoX1m7p5hekc5iCJXyf+Q=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sheet1.xml?ContentType=application/vnd.openxmlformats-officedocument.spreadsheetml.worksheet+xml">
        <DigestMethod Algorithm="http://www.w3.org/2000/09/xmldsig#sha1"/>
        <DigestValue>NqLvrqtoWUcxprzSB09V7FNfZA4=</DigestValue>
      </Reference>
      <Reference URI="/xl/worksheets/sheet2.xml?ContentType=application/vnd.openxmlformats-officedocument.spreadsheetml.worksheet+xml">
        <DigestMethod Algorithm="http://www.w3.org/2000/09/xmldsig#sha1"/>
        <DigestValue>rGwHkpTBv5TGbBx6P0+EbXVQXRY=</DigestValue>
      </Reference>
      <Reference URI="/xl/worksheets/sheet3.xml?ContentType=application/vnd.openxmlformats-officedocument.spreadsheetml.worksheet+xml">
        <DigestMethod Algorithm="http://www.w3.org/2000/09/xmldsig#sha1"/>
        <DigestValue>/xK3zYMPKVA9Z1nT2PUBgG0euTI=</DigestValue>
      </Reference>
      <Reference URI="/xl/worksheets/sheet4.xml?ContentType=application/vnd.openxmlformats-officedocument.spreadsheetml.worksheet+xml">
        <DigestMethod Algorithm="http://www.w3.org/2000/09/xmldsig#sha1"/>
        <DigestValue>vlQyG5W4e5LbNR0CpY7IW528Zhc=</DigestValue>
      </Reference>
      <Reference URI="/xl/worksheets/sheet5.xml?ContentType=application/vnd.openxmlformats-officedocument.spreadsheetml.worksheet+xml">
        <DigestMethod Algorithm="http://www.w3.org/2000/09/xmldsig#sha1"/>
        <DigestValue>cJqikyQigRS8C0ylWgCEZbYarCE=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2016-04-22T06:38:40Z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2016-04-22T06:38:40Z</xd:SigningTime>
          <xd:SigningCertificate>
            <xd:Cert>
              <xd:CertDigest>
                <DigestMethod Algorithm="http://www.w3.org/2000/09/xmldsig#sha1"/>
                <DigestValue>OTMAZ8t2ZSukr4QV/jq1vuWY7ek=</DigestValue>
              </xd:CertDigest>
              <xd:IssuerSerial>
                <X509IssuerName>CN=NBG Class 2 INT Sub CA, DC=nbg, DC=ge</X509IssuerName>
                <X509SerialNumber>132655087239998161818658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bCLKlwAAAAAATjANBgkqhkiG9w0BAQUFADBHMRIwEAYKCZImiZPyLGQBGRYCZ2UxEzARBgoJkiaJk/IsZAEZFgNuYmcxHDAaBgNVBAMTE05CRyBDbGFzcyAxIFJvb3QgQ0EwHhcNMTIwMjE0MDkxOTIzWhcNMTcwMjEyMDkxOTIz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BMCMGCSsGAQQBgjcVAgQWBBTDBu980evV/FwHFjxLvhY2hVMcfj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UFAAOCAQEAMw4QSdkPRk7YSYOX11Ve4STNzUxuzs6IGchDYQwpoaRsjoZNk/T1JDorVZwqWmaA6T0NWF5drkFB6iks5lr77H9Gz4t9ZsPCbPG2XLjyk+f4k0ap+lxBt1yIF/mSHO7Vfsg7ynGPD0dFPOLSABhRuBKZ0sv4X0WN461dvuIubR/AxeYvsmDTZw3TpXbePfslHQhan76IvMDgN8P7oJBXz9+1SrYG01Bfcg1EoyPCODZngdJbZ/mTQFJKWZmAu+7rbhZB+WFtvFTvIg9K6kN/O0hf2/+YJTUcaAtMtuyz8glHZPMBoNyLS6A4FnPKDQFe6uuLOSzBpO7FPVOewrSHoA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IJc/x8gxyNyYQiXKKAKQfsqxJag=</DigestValue>
    </Reference>
    <Reference Type="http://www.w3.org/2000/09/xmldsig#Object" URI="#idOfficeObject">
      <DigestMethod Algorithm="http://www.w3.org/2000/09/xmldsig#sha1"/>
      <DigestValue>IYCCyeu5bSE9V+IY3J0JIe+XcjM=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RywB0E9gJlNCbhDnlIRulwUFmBg=</DigestValue>
    </Reference>
  </SignedInfo>
  <SignatureValue>cx4YJ1tcfi4JheXJj5Ni3py77d8tLMSQdxvSiIQJuk5FAhL6FMCOyAuWUt9b+ifpeETpH50qrOri
WFzzi8Ex5uem890lQ+U384KdJSyKHCFMrkc2WcPLDNTqXdCiePuzm4SsUFcTm2g0oOXwrbkwtoF+
sYA7oCeC0AVdV8KPtp0sR8IjXA4HEJDZOul3Mw1PlTnjTPVBGGZvKwYgwHu2n3pyfFs+iv6SQT9b
GyBrKQGlYIoIeFV8EAmzt0BMeEibV/l8Nt2tWgbLSpKTNx8zKSTr+KTedp8i6onLd70pJcZGI6kP
Gi061gKjLWK2oZLrl0gFt+pvaW+3Md9uvw1DXQ==</SignatureValue>
  <KeyInfo>
    <X509Data>
      <X509Certificate>MIIGVDCCBTygAwIBAgIKHBj+egABAAAUIzANBgkqhkiG9w0BAQUFADBKMRIwEAYKCZImiZPyLGQBGRYCZ2UxEzARBgoJkiaJk/IsZAEZFgNuYmcxHzAdBgNVBAMTFk5CRyBDbGFzcyAyIElOVCBTdWIgQ0EwHhcNMTYwMjEyMDgyNTI3WhcNMTcwMjEyMDkxOTIzWjBSMSswKQYDVQQKEyJKb2ludCBTdG9jayBDb21wYW55IFNpbGsgUm9hZCBCYW5rMSMwIQYDVQQDExpCQlQgLSBOYXRhbGlhIE1vZHJla2VsaWR6ZTCCASIwDQYJKoZIhvcNAQEBBQADggEPADCCAQoCggEBAMuEZmIWnn9GKRTVPz9DbJRgWTwnyZbKibRFpPwd4gR7y8Dabc78HnXLXPcDlyRhfH7DPgquUXU4pCJF+rc9hmSI8nMnSsPx5Hn07BPGNf/DcUnRZA26jCiZKmyojnb0xze+A5LGpUyKyRW9xvYtn877oHy6ZgJYxLoKvRTDYAl7YDA5c7TEoOquFHrxRqjOWLZlBzcWPKOZrabn+sA/rn9gil1GQDT3WiHHYsNxT/y8sfHR66wub4/QE+GHpevCudmSLCTNqvKx6DkOjro+S1HWgrKNY0ApITprtVjRLBxfWCK26H7ab/fwOxXy/SHbLNtPpKqGm5z6UxmjA/YqJzUCAwEAAaOCAzIwggMuMDwGCSsGAQQBgjcVBwQvMC0GJSsGAQQBgjcVCOayYION9USGgZkJg7ihSoO+hHEEgc+QEYavnhECAWQCARswHQYDVR0lBBYwFAYIKwYBBQUHAwIGCCsGAQUFBwMEMAsGA1UdDwQEAwIHgDAnBgkrBgEEAYI3FQoEGjAYMAoGCCsGAQUFBwMCMAoGCCsGAQUFBwMEMB0GA1UdDgQWBBRa7J2H8WiEunz20o1CigacXv4wd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EpLmNydDANBgkqhkiG9w0BAQUFAAOCAQEAgNv5ApAt9Md9yPUN7R89o5GoIfgWNFtBveSD+K94l0qJbzePj+D3AxhyQY1/u3HFaLEbUNEIztk4T/6/MhHgyWvkOtBAykGHKlZyZXQjaKLShJewOmdvUBQIrRo1+Sx9Vg8T1ZUBRvhZ/Iw7FWEV+zPfUoZmgzoV2EiXBD0JTGfCft/3wXN073TIzJ/7sMlfbI80JGaouLL0dq4r7+xtT6gnFPtbxK8v2/ImX3867pK/hkK6No85rotGiyv8P768lfQ1E2q9/cqDy5/6uTIkBWxTKVieksybHExrD4PTXQqO2ypfDe+Mk1nT+wGn/HTmfwQlFe72o9BWZ1bI4aDWF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7bdRRWOoMRcipW+rh6/WoKaunvs=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MNBLHr/L+w9VnUYFpiE5YOlX21g=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MNBLHr/L+w9VnUYFpiE5YOlX21g=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MNBLHr/L+w9VnUYFpiE5YOlX21g=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MNBLHr/L+w9VnUYFpiE5YOlX21g=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MNBLHr/L+w9VnUYFpiE5YOlX21g=</DigestValue>
      </Reference>
      <Reference URI="/xl/sharedStrings.xml?ContentType=application/vnd.openxmlformats-officedocument.spreadsheetml.sharedStrings+xml">
        <DigestMethod Algorithm="http://www.w3.org/2000/09/xmldsig#sha1"/>
        <DigestValue>aRLnzV22rPKAvsngexMvrSFg6fg=</DigestValue>
      </Reference>
      <Reference URI="/xl/styles.xml?ContentType=application/vnd.openxmlformats-officedocument.spreadsheetml.styles+xml">
        <DigestMethod Algorithm="http://www.w3.org/2000/09/xmldsig#sha1"/>
        <DigestValue>Q0OVTMG/0Qh4Ngx5HR9KlZMKWo8=</DigestValue>
      </Reference>
      <Reference URI="/xl/theme/theme1.xml?ContentType=application/vnd.openxmlformats-officedocument.theme+xml">
        <DigestMethod Algorithm="http://www.w3.org/2000/09/xmldsig#sha1"/>
        <DigestValue>0jRe00fxHdAYWywDVREbdKjCUKo=</DigestValue>
      </Reference>
      <Reference URI="/xl/workbook.xml?ContentType=application/vnd.openxmlformats-officedocument.spreadsheetml.sheet.main+xml">
        <DigestMethod Algorithm="http://www.w3.org/2000/09/xmldsig#sha1"/>
        <DigestValue>neIjxdMoX1m7p5hekc5iCJXyf+Q=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sheet1.xml?ContentType=application/vnd.openxmlformats-officedocument.spreadsheetml.worksheet+xml">
        <DigestMethod Algorithm="http://www.w3.org/2000/09/xmldsig#sha1"/>
        <DigestValue>NqLvrqtoWUcxprzSB09V7FNfZA4=</DigestValue>
      </Reference>
      <Reference URI="/xl/worksheets/sheet2.xml?ContentType=application/vnd.openxmlformats-officedocument.spreadsheetml.worksheet+xml">
        <DigestMethod Algorithm="http://www.w3.org/2000/09/xmldsig#sha1"/>
        <DigestValue>rGwHkpTBv5TGbBx6P0+EbXVQXRY=</DigestValue>
      </Reference>
      <Reference URI="/xl/worksheets/sheet3.xml?ContentType=application/vnd.openxmlformats-officedocument.spreadsheetml.worksheet+xml">
        <DigestMethod Algorithm="http://www.w3.org/2000/09/xmldsig#sha1"/>
        <DigestValue>/xK3zYMPKVA9Z1nT2PUBgG0euTI=</DigestValue>
      </Reference>
      <Reference URI="/xl/worksheets/sheet4.xml?ContentType=application/vnd.openxmlformats-officedocument.spreadsheetml.worksheet+xml">
        <DigestMethod Algorithm="http://www.w3.org/2000/09/xmldsig#sha1"/>
        <DigestValue>vlQyG5W4e5LbNR0CpY7IW528Zhc=</DigestValue>
      </Reference>
      <Reference URI="/xl/worksheets/sheet5.xml?ContentType=application/vnd.openxmlformats-officedocument.spreadsheetml.worksheet+xml">
        <DigestMethod Algorithm="http://www.w3.org/2000/09/xmldsig#sha1"/>
        <DigestValue>cJqikyQigRS8C0ylWgCEZbYarCE=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2016-04-22T06:48:05Z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2016-04-22T06:48:05Z</xd:SigningTime>
          <xd:SigningCertificate>
            <xd:Cert>
              <xd:CertDigest>
                <DigestMethod Algorithm="http://www.w3.org/2000/09/xmldsig#sha1"/>
                <DigestValue>rtUMu+xTDs4Unnc+78/coHlsaes=</DigestValue>
              </xd:CertDigest>
              <xd:IssuerSerial>
                <X509IssuerName>CN=NBG Class 2 INT Sub CA, DC=nbg, DC=ge</X509IssuerName>
                <X509SerialNumber>132687320346956182590499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bCLKlwAAAAAATjANBgkqhkiG9w0BAQUFADBHMRIwEAYKCZImiZPyLGQBGRYCZ2UxEzARBgoJkiaJk/IsZAEZFgNuYmcxHDAaBgNVBAMTE05CRyBDbGFzcyAxIFJvb3QgQ0EwHhcNMTIwMjE0MDkxOTIzWhcNMTcwMjEyMDkxOTIz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BMCMGCSsGAQQBgjcVAgQWBBTDBu980evV/FwHFjxLvhY2hVMcfj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UFAAOCAQEAMw4QSdkPRk7YSYOX11Ve4STNzUxuzs6IGchDYQwpoaRsjoZNk/T1JDorVZwqWmaA6T0NWF5drkFB6iks5lr77H9Gz4t9ZsPCbPG2XLjyk+f4k0ap+lxBt1yIF/mSHO7Vfsg7ynGPD0dFPOLSABhRuBKZ0sv4X0WN461dvuIubR/AxeYvsmDTZw3TpXbePfslHQhan76IvMDgN8P7oJBXz9+1SrYG01Bfcg1EoyPCODZngdJbZ/mTQFJKWZmAu+7rbhZB+WFtvFTvIg9K6kN/O0hf2/+YJTUcaAtMtuyz8glHZPMBoNyLS6A4FnPKDQFe6uuLOSzBpO7FPVOewrSHoA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RC</vt:lpstr>
      <vt:lpstr>RI</vt:lpstr>
      <vt:lpstr>RC-O</vt:lpstr>
      <vt:lpstr>ratio</vt:lpstr>
      <vt:lpstr>info</vt:lpstr>
      <vt:lpstr>ratio!Print_Area</vt:lpstr>
    </vt:vector>
  </TitlesOfParts>
  <Company>nbg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Transparency GEO</dc:title>
  <dc:creator>National Bank of Georgia</dc:creator>
  <cp:lastModifiedBy>Giorgi Chumburidze</cp:lastModifiedBy>
  <cp:lastPrinted>2016-04-21T08:32:43Z</cp:lastPrinted>
  <dcterms:created xsi:type="dcterms:W3CDTF">2006-03-24T12:21:33Z</dcterms:created>
  <dcterms:modified xsi:type="dcterms:W3CDTF">2016-04-21T11:54:06Z</dcterms:modified>
  <cp:category>Banking Supervision</cp:category>
</cp:coreProperties>
</file>