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garishgeba yoveldgiuri\LCR- EKAAAA\XXX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4">info!$A$1:$D$46</definedName>
    <definedName name="_xlnm.Print_Area" localSheetId="3">ratio!$A$1:$D$35</definedName>
    <definedName name="_xlnm.Print_Area" localSheetId="0">'RC'!$A$1:$H$49</definedName>
    <definedName name="_xlnm.Print_Area" localSheetId="2">'RC-O'!$A$1:$H$63</definedName>
    <definedName name="_xlnm.Print_Area" localSheetId="1">RI!$A$1:$H$75</definedName>
  </definedNames>
  <calcPr calcId="152511"/>
</workbook>
</file>

<file path=xl/calcChain.xml><?xml version="1.0" encoding="utf-8"?>
<calcChain xmlns="http://schemas.openxmlformats.org/spreadsheetml/2006/main">
  <c r="B3" i="5" l="1"/>
  <c r="B2" i="5"/>
  <c r="B3" i="4"/>
  <c r="B2" i="4"/>
  <c r="B3" i="2" l="1"/>
  <c r="B2" i="2"/>
  <c r="B3" i="3"/>
  <c r="B2" i="3"/>
</calcChain>
</file>

<file path=xl/sharedStrings.xml><?xml version="1.0" encoding="utf-8"?>
<sst xmlns="http://schemas.openxmlformats.org/spreadsheetml/2006/main" count="287" uniqueCount="220">
  <si>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</si>
  <si>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</si>
  <si>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</si>
  <si>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</si>
  <si>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</si>
  <si>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</si>
  <si>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</si>
  <si>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</si>
  <si>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</si>
  <si>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</si>
  <si>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</si>
  <si>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</si>
  <si>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</si>
  <si>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</si>
  <si>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</si>
  <si>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</si>
  <si>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</si>
  <si>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</si>
  <si>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</si>
  <si>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</si>
  <si>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</si>
  <si>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</si>
  <si>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</si>
  <si>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</si>
  <si>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</si>
  <si>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</si>
  <si>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</si>
  <si>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</si>
  <si>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</si>
  <si>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</si>
  <si>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</si>
  <si>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</si>
  <si>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</si>
  <si>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</si>
  <si>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</si>
  <si>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</si>
  <si>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</si>
  <si>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</si>
  <si>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</si>
  <si>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</si>
  <si>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</si>
  <si>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</si>
  <si>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</si>
  <si>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</si>
  <si>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</si>
  <si>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</si>
  <si>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</si>
  <si>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</si>
  <si>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</si>
  <si>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</si>
  <si>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</si>
  <si>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</si>
  <si>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</si>
  <si>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</si>
  <si>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</si>
  <si>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</si>
  <si>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</si>
  <si>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</si>
  <si>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</si>
  <si>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</si>
  <si>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</si>
  <si>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</si>
  <si>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</si>
  <si>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</si>
  <si>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</si>
  <si>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</si>
  <si>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</si>
  <si>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</si>
  <si>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</si>
  <si>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</si>
  <si>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</si>
  <si>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</si>
  <si>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</si>
  <si>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</si>
  <si>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</si>
  <si>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</si>
  <si>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</si>
  <si>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</si>
  <si>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</si>
  <si>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</si>
  <si>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</si>
  <si>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</si>
  <si>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</si>
  <si>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</si>
  <si>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</si>
  <si>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</si>
  <si>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</si>
  <si>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</si>
  <si>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</si>
  <si>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</si>
  <si>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</si>
  <si>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</si>
  <si>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</si>
  <si>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</si>
  <si>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</si>
  <si>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</si>
  <si>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</si>
  <si>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</si>
  <si>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</si>
  <si>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</si>
  <si>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</si>
  <si>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</si>
  <si>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</si>
  <si>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</si>
  <si>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</si>
  <si>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</si>
  <si>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</si>
  <si>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</si>
  <si>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</si>
  <si>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</si>
  <si>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</si>
  <si>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</si>
  <si>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</si>
  <si>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</si>
  <si>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</si>
  <si>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</si>
  <si>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</si>
  <si>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</si>
  <si>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</si>
  <si>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</si>
  <si>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</si>
  <si>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</si>
  <si>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</si>
  <si>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</si>
  <si>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</si>
  <si>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</si>
  <si>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</si>
  <si>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</si>
  <si>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</si>
  <si>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</si>
  <si>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</si>
  <si>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</si>
  <si>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</si>
  <si>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</si>
  <si>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</si>
  <si>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</si>
  <si>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</si>
  <si>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</si>
  <si>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</si>
  <si>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</si>
  <si>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</si>
  <si>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</si>
  <si>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</si>
  <si>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</si>
  <si>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</si>
  <si>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</si>
  <si>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</si>
  <si>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</si>
  <si>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</si>
  <si>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</si>
  <si>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</si>
  <si>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</si>
  <si>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</si>
  <si>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</si>
  <si>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</si>
  <si>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</si>
  <si>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</si>
  <si>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</si>
  <si>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</si>
  <si>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</si>
  <si>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</si>
  <si>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</si>
  <si>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</si>
  <si>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</si>
  <si>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</si>
  <si>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</si>
  <si>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</si>
  <si>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</si>
  <si>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</si>
  <si>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</si>
  <si>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</si>
  <si>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</si>
  <si>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</si>
  <si>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</si>
  <si>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</si>
  <si>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</si>
  <si>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</si>
  <si>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</si>
  <si>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</si>
  <si>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</si>
  <si>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</si>
  <si>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</si>
  <si>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</si>
  <si>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</si>
  <si>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</si>
  <si>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</si>
  <si>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</si>
  <si>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</si>
  <si>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</si>
  <si>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</si>
  <si>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ცხრილი N1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</si>
  <si>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</si>
  <si>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სს ,,ლიბერთი ბანკი”</t>
  </si>
  <si>
    <t>ცხრილი N2</t>
  </si>
  <si>
    <t>ცხრილი N3</t>
  </si>
  <si>
    <t>ცხრილი N4</t>
  </si>
  <si>
    <t>ცხრილი N5</t>
  </si>
  <si>
    <t>* BNY (Nominees) Limited - ბანკის აქციებს ფლობს დეპოზიტარული ხელწერილების პროგრამის ფარგლებში,  The Bank of New York-თან გაფორმებული დეპოზიტის ხელშეკრულების  თანახმად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</si>
  <si>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</si>
  <si>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</si>
  <si>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ვლადიმერ გურგენიძე</t>
  </si>
  <si>
    <t>მალიკ იშმურატოვი</t>
  </si>
  <si>
    <t>ალექსეი იუსფინი</t>
  </si>
  <si>
    <t>მარტინ პოლ გრემი</t>
  </si>
  <si>
    <t>ნურლან აბდუოვი</t>
  </si>
  <si>
    <t>ალექსი ხოროშვილი</t>
  </si>
  <si>
    <t>ზურაბ წულაია</t>
  </si>
  <si>
    <t>ალექსანდრე ლიპარტელიანი</t>
  </si>
  <si>
    <t>არმენ მატევოსიანი</t>
  </si>
  <si>
    <t>დავით ვერულაშვილი</t>
  </si>
  <si>
    <t>დავით მელიქიძე</t>
  </si>
  <si>
    <t>ტარას ჩანტლაძე</t>
  </si>
  <si>
    <t>შშ ,,ლიბერთი ჰოლდინგ ჯორჯია"</t>
  </si>
  <si>
    <t>BNY Limited (Nominees)</t>
  </si>
  <si>
    <t>ELVIN Solutions Limited</t>
  </si>
  <si>
    <t>OLIVE Capital Management Ltd</t>
  </si>
  <si>
    <t>იაპ ვილემ როტგანსი</t>
  </si>
  <si>
    <t>დენის კოროტკოვ-კოგონოვიჩი</t>
  </si>
  <si>
    <t>X</t>
  </si>
  <si>
    <t>დანარჩენი აქციონერები (2688)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</si>
</sst>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/>
    </xf>
    <xf numFmtId="38" fontId="6" fillId="2" borderId="5" xfId="0" applyNumberFormat="1" applyFont="1" applyFill="1" applyBorder="1" applyAlignment="1" applyProtection="1">
      <alignment horizontal="right"/>
    </xf>
    <xf numFmtId="38" fontId="6" fillId="2" borderId="6" xfId="0" applyNumberFormat="1" applyFont="1" applyFill="1" applyBorder="1" applyAlignment="1" applyProtection="1">
      <alignment horizontal="right"/>
    </xf>
    <xf numFmtId="38" fontId="6" fillId="0" borderId="5" xfId="0" applyNumberFormat="1" applyFont="1" applyFill="1" applyBorder="1" applyAlignment="1" applyProtection="1">
      <alignment horizontal="right"/>
      <protection locked="0"/>
    </xf>
    <xf numFmtId="38" fontId="6" fillId="0" borderId="6" xfId="0" applyNumberFormat="1" applyFont="1" applyFill="1" applyBorder="1" applyAlignment="1" applyProtection="1">
      <alignment horizontal="right"/>
      <protection locked="0"/>
    </xf>
    <xf numFmtId="38" fontId="6" fillId="2" borderId="5" xfId="0" applyNumberFormat="1" applyFont="1" applyFill="1" applyBorder="1" applyAlignment="1" applyProtection="1">
      <alignment horizontal="right"/>
      <protection locked="0"/>
    </xf>
    <xf numFmtId="38" fontId="6" fillId="2" borderId="5" xfId="0" applyNumberFormat="1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left" indent="1"/>
    </xf>
    <xf numFmtId="0" fontId="4" fillId="0" borderId="4" xfId="0" applyFont="1" applyFill="1" applyBorder="1" applyAlignment="1" applyProtection="1">
      <alignment horizontal="left" indent="2"/>
    </xf>
    <xf numFmtId="0" fontId="4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Protection="1"/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10" fillId="0" borderId="0" xfId="0" applyFont="1" applyFill="1" applyBorder="1" applyProtection="1">
      <protection locked="0"/>
    </xf>
    <xf numFmtId="0" fontId="9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6" fillId="0" borderId="0" xfId="0" applyFont="1"/>
    <xf numFmtId="0" fontId="4" fillId="0" borderId="0" xfId="0" applyFont="1" applyFill="1"/>
    <xf numFmtId="0" fontId="7" fillId="0" borderId="0" xfId="0" applyFont="1" applyFill="1" applyBorder="1"/>
    <xf numFmtId="0" fontId="10" fillId="0" borderId="0" xfId="0" applyFont="1" applyFill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5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5" xfId="2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5" xfId="0" applyFont="1" applyBorder="1"/>
    <xf numFmtId="0" fontId="9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/>
    <xf numFmtId="0" fontId="4" fillId="0" borderId="3" xfId="0" applyFont="1" applyBorder="1"/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14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Border="1"/>
    <xf numFmtId="0" fontId="7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6" fillId="0" borderId="7" xfId="0" applyFont="1" applyBorder="1"/>
    <xf numFmtId="10" fontId="6" fillId="0" borderId="7" xfId="3" applyNumberFormat="1" applyFont="1" applyBorder="1"/>
    <xf numFmtId="0" fontId="4" fillId="0" borderId="18" xfId="0" applyFont="1" applyBorder="1" applyAlignment="1">
      <alignment wrapText="1"/>
    </xf>
    <xf numFmtId="10" fontId="6" fillId="0" borderId="19" xfId="3" applyNumberFormat="1" applyFont="1" applyBorder="1"/>
    <xf numFmtId="0" fontId="5" fillId="0" borderId="1" xfId="1" applyFont="1" applyFill="1" applyBorder="1" applyAlignment="1" applyProtection="1">
      <alignment horizontal="center"/>
    </xf>
    <xf numFmtId="0" fontId="4" fillId="0" borderId="17" xfId="0" applyFont="1" applyFill="1" applyBorder="1"/>
    <xf numFmtId="0" fontId="7" fillId="0" borderId="3" xfId="0" applyFont="1" applyFill="1" applyBorder="1" applyAlignment="1">
      <alignment horizontal="left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indent="1"/>
    </xf>
    <xf numFmtId="0" fontId="5" fillId="0" borderId="18" xfId="0" applyFont="1" applyFill="1" applyBorder="1" applyAlignment="1">
      <alignment horizontal="left"/>
    </xf>
    <xf numFmtId="38" fontId="6" fillId="2" borderId="18" xfId="0" applyNumberFormat="1" applyFont="1" applyFill="1" applyBorder="1" applyAlignment="1">
      <alignment horizontal="right"/>
    </xf>
    <xf numFmtId="38" fontId="6" fillId="2" borderId="18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 applyProtection="1">
      <alignment horizontal="left" vertical="center" indent="3"/>
    </xf>
    <xf numFmtId="0" fontId="4" fillId="0" borderId="2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7" xfId="0" applyFont="1" applyFill="1" applyBorder="1" applyProtection="1"/>
    <xf numFmtId="0" fontId="7" fillId="0" borderId="3" xfId="0" applyFont="1" applyFill="1" applyBorder="1" applyAlignment="1" applyProtection="1">
      <alignment horizontal="left" indent="1"/>
    </xf>
    <xf numFmtId="0" fontId="7" fillId="0" borderId="15" xfId="0" applyFont="1" applyFill="1" applyBorder="1" applyAlignment="1" applyProtection="1">
      <alignment horizontal="left" indent="1"/>
    </xf>
    <xf numFmtId="0" fontId="5" fillId="0" borderId="23" xfId="0" applyFont="1" applyFill="1" applyBorder="1" applyAlignment="1" applyProtection="1"/>
    <xf numFmtId="38" fontId="6" fillId="2" borderId="24" xfId="0" applyNumberFormat="1" applyFont="1" applyFill="1" applyBorder="1" applyAlignment="1" applyProtection="1">
      <alignment horizontal="right"/>
    </xf>
    <xf numFmtId="0" fontId="4" fillId="0" borderId="3" xfId="0" applyFont="1" applyFill="1" applyBorder="1"/>
    <xf numFmtId="10" fontId="6" fillId="0" borderId="5" xfId="3" applyNumberFormat="1" applyFont="1" applyFill="1" applyBorder="1"/>
    <xf numFmtId="10" fontId="6" fillId="0" borderId="18" xfId="3" applyNumberFormat="1" applyFont="1" applyFill="1" applyBorder="1"/>
    <xf numFmtId="10" fontId="6" fillId="0" borderId="7" xfId="3" applyNumberFormat="1" applyFont="1" applyFill="1" applyBorder="1"/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38" fontId="4" fillId="0" borderId="27" xfId="0" applyNumberFormat="1" applyFont="1" applyFill="1" applyBorder="1" applyAlignment="1" applyProtection="1">
      <alignment horizontal="right"/>
      <protection locked="0"/>
    </xf>
    <xf numFmtId="38" fontId="4" fillId="0" borderId="28" xfId="0" applyNumberFormat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>
      <alignment horizontal="left" wrapText="1" indent="1"/>
    </xf>
    <xf numFmtId="38" fontId="4" fillId="2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left" wrapText="1" indent="2"/>
    </xf>
    <xf numFmtId="0" fontId="5" fillId="0" borderId="27" xfId="0" applyFont="1" applyFill="1" applyBorder="1" applyAlignment="1"/>
    <xf numFmtId="0" fontId="5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 indent="1"/>
    </xf>
    <xf numFmtId="38" fontId="4" fillId="2" borderId="2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left" wrapText="1" indent="1"/>
    </xf>
    <xf numFmtId="38" fontId="4" fillId="0" borderId="29" xfId="0" applyNumberFormat="1" applyFont="1" applyFill="1" applyBorder="1" applyAlignment="1" applyProtection="1">
      <alignment horizontal="right"/>
      <protection locked="0"/>
    </xf>
    <xf numFmtId="0" fontId="5" fillId="0" borderId="31" xfId="0" applyFont="1" applyFill="1" applyBorder="1" applyAlignment="1">
      <alignment horizontal="left"/>
    </xf>
    <xf numFmtId="38" fontId="4" fillId="2" borderId="31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38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>
      <alignment horizontal="left" wrapText="1" indent="1"/>
    </xf>
    <xf numFmtId="38" fontId="4" fillId="0" borderId="33" xfId="0" applyNumberFormat="1" applyFont="1" applyFill="1" applyBorder="1" applyAlignment="1" applyProtection="1">
      <alignment horizontal="right"/>
      <protection locked="0"/>
    </xf>
    <xf numFmtId="38" fontId="4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left" indent="1"/>
    </xf>
    <xf numFmtId="0" fontId="5" fillId="0" borderId="29" xfId="0" applyFont="1" applyFill="1" applyBorder="1" applyAlignment="1">
      <alignment horizontal="center" vertical="center" wrapText="1"/>
    </xf>
    <xf numFmtId="38" fontId="4" fillId="2" borderId="29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indent="1"/>
    </xf>
    <xf numFmtId="38" fontId="4" fillId="0" borderId="38" xfId="0" applyNumberFormat="1" applyFont="1" applyFill="1" applyBorder="1" applyAlignment="1" applyProtection="1">
      <alignment horizontal="right"/>
      <protection locked="0"/>
    </xf>
    <xf numFmtId="0" fontId="4" fillId="0" borderId="39" xfId="0" applyFont="1" applyFill="1" applyBorder="1" applyAlignment="1">
      <alignment horizontal="left" indent="1"/>
    </xf>
    <xf numFmtId="0" fontId="4" fillId="0" borderId="41" xfId="0" applyFont="1" applyFill="1" applyBorder="1" applyAlignment="1">
      <alignment horizontal="left" indent="1"/>
    </xf>
    <xf numFmtId="0" fontId="4" fillId="0" borderId="35" xfId="0" applyFont="1" applyFill="1" applyBorder="1" applyAlignment="1">
      <alignment horizontal="left" indent="1"/>
    </xf>
    <xf numFmtId="0" fontId="4" fillId="0" borderId="37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5" fillId="0" borderId="45" xfId="0" applyFont="1" applyFill="1" applyBorder="1" applyAlignment="1"/>
    <xf numFmtId="38" fontId="4" fillId="2" borderId="45" xfId="0" applyNumberFormat="1" applyFont="1" applyFill="1" applyBorder="1" applyAlignment="1">
      <alignment horizontal="right"/>
    </xf>
    <xf numFmtId="38" fontId="13" fillId="2" borderId="5" xfId="0" applyNumberFormat="1" applyFont="1" applyFill="1" applyBorder="1" applyAlignment="1" applyProtection="1">
      <alignment horizontal="right"/>
    </xf>
    <xf numFmtId="38" fontId="13" fillId="0" borderId="5" xfId="0" applyNumberFormat="1" applyFont="1" applyFill="1" applyBorder="1" applyAlignment="1" applyProtection="1">
      <alignment horizontal="right"/>
      <protection locked="0"/>
    </xf>
    <xf numFmtId="38" fontId="13" fillId="2" borderId="18" xfId="0" applyNumberFormat="1" applyFont="1" applyFill="1" applyBorder="1" applyAlignment="1" applyProtection="1">
      <alignment horizontal="right"/>
    </xf>
    <xf numFmtId="38" fontId="13" fillId="2" borderId="7" xfId="0" applyNumberFormat="1" applyFont="1" applyFill="1" applyBorder="1" applyAlignment="1" applyProtection="1">
      <alignment horizontal="right"/>
    </xf>
    <xf numFmtId="38" fontId="13" fillId="0" borderId="7" xfId="0" applyNumberFormat="1" applyFont="1" applyFill="1" applyBorder="1" applyAlignment="1" applyProtection="1">
      <alignment horizontal="right"/>
      <protection locked="0"/>
    </xf>
    <xf numFmtId="38" fontId="13" fillId="2" borderId="19" xfId="0" applyNumberFormat="1" applyFont="1" applyFill="1" applyBorder="1" applyAlignment="1" applyProtection="1">
      <alignment horizontal="right"/>
    </xf>
    <xf numFmtId="38" fontId="4" fillId="2" borderId="28" xfId="0" applyNumberFormat="1" applyFont="1" applyFill="1" applyBorder="1" applyAlignment="1">
      <alignment horizontal="right"/>
    </xf>
    <xf numFmtId="38" fontId="4" fillId="2" borderId="28" xfId="0" applyNumberFormat="1" applyFont="1" applyFill="1" applyBorder="1" applyAlignment="1" applyProtection="1">
      <alignment horizontal="right"/>
    </xf>
    <xf numFmtId="38" fontId="4" fillId="3" borderId="28" xfId="0" applyNumberFormat="1" applyFont="1" applyFill="1" applyBorder="1" applyAlignment="1" applyProtection="1">
      <alignment horizontal="right"/>
      <protection locked="0"/>
    </xf>
    <xf numFmtId="38" fontId="4" fillId="2" borderId="28" xfId="0" applyNumberFormat="1" applyFont="1" applyFill="1" applyBorder="1" applyAlignment="1" applyProtection="1">
      <alignment horizontal="right"/>
      <protection locked="0"/>
    </xf>
    <xf numFmtId="38" fontId="4" fillId="2" borderId="30" xfId="0" applyNumberFormat="1" applyFont="1" applyFill="1" applyBorder="1" applyAlignment="1">
      <alignment horizontal="right"/>
    </xf>
    <xf numFmtId="38" fontId="4" fillId="2" borderId="32" xfId="0" applyNumberFormat="1" applyFont="1" applyFill="1" applyBorder="1" applyAlignment="1">
      <alignment horizontal="right"/>
    </xf>
    <xf numFmtId="38" fontId="4" fillId="3" borderId="26" xfId="0" applyNumberFormat="1" applyFont="1" applyFill="1" applyBorder="1" applyAlignment="1" applyProtection="1">
      <alignment horizontal="right"/>
      <protection locked="0"/>
    </xf>
    <xf numFmtId="38" fontId="4" fillId="2" borderId="34" xfId="0" applyNumberFormat="1" applyFont="1" applyFill="1" applyBorder="1" applyAlignment="1">
      <alignment horizontal="right"/>
    </xf>
    <xf numFmtId="38" fontId="4" fillId="0" borderId="28" xfId="0" applyNumberFormat="1" applyFont="1" applyFill="1" applyBorder="1" applyAlignment="1">
      <alignment horizontal="right"/>
    </xf>
    <xf numFmtId="38" fontId="4" fillId="2" borderId="46" xfId="0" applyNumberFormat="1" applyFont="1" applyFill="1" applyBorder="1" applyAlignment="1">
      <alignment horizontal="right"/>
    </xf>
    <xf numFmtId="38" fontId="4" fillId="2" borderId="38" xfId="0" applyNumberFormat="1" applyFont="1" applyFill="1" applyBorder="1" applyAlignment="1">
      <alignment horizontal="right"/>
    </xf>
    <xf numFmtId="38" fontId="4" fillId="2" borderId="38" xfId="0" applyNumberFormat="1" applyFont="1" applyFill="1" applyBorder="1" applyAlignment="1" applyProtection="1">
      <alignment horizontal="right"/>
    </xf>
    <xf numFmtId="38" fontId="4" fillId="3" borderId="38" xfId="0" applyNumberFormat="1" applyFont="1" applyFill="1" applyBorder="1" applyAlignment="1" applyProtection="1">
      <alignment horizontal="right"/>
      <protection locked="0"/>
    </xf>
    <xf numFmtId="38" fontId="4" fillId="2" borderId="38" xfId="0" applyNumberFormat="1" applyFont="1" applyFill="1" applyBorder="1" applyAlignment="1" applyProtection="1">
      <alignment horizontal="right"/>
      <protection locked="0"/>
    </xf>
    <xf numFmtId="38" fontId="4" fillId="2" borderId="40" xfId="0" applyNumberFormat="1" applyFont="1" applyFill="1" applyBorder="1" applyAlignment="1">
      <alignment horizontal="right"/>
    </xf>
    <xf numFmtId="38" fontId="4" fillId="2" borderId="42" xfId="0" applyNumberFormat="1" applyFont="1" applyFill="1" applyBorder="1" applyAlignment="1">
      <alignment horizontal="right"/>
    </xf>
    <xf numFmtId="38" fontId="4" fillId="3" borderId="36" xfId="0" applyNumberFormat="1" applyFont="1" applyFill="1" applyBorder="1" applyAlignment="1" applyProtection="1">
      <alignment horizontal="right"/>
      <protection locked="0"/>
    </xf>
    <xf numFmtId="38" fontId="4" fillId="2" borderId="43" xfId="0" applyNumberFormat="1" applyFont="1" applyFill="1" applyBorder="1" applyAlignment="1">
      <alignment horizontal="right"/>
    </xf>
    <xf numFmtId="38" fontId="4" fillId="0" borderId="38" xfId="0" applyNumberFormat="1" applyFont="1" applyFill="1" applyBorder="1" applyAlignment="1">
      <alignment horizontal="right"/>
    </xf>
    <xf numFmtId="38" fontId="4" fillId="2" borderId="47" xfId="0" applyNumberFormat="1" applyFont="1" applyFill="1" applyBorder="1" applyAlignment="1">
      <alignment horizontal="right"/>
    </xf>
    <xf numFmtId="38" fontId="6" fillId="2" borderId="7" xfId="0" applyNumberFormat="1" applyFont="1" applyFill="1" applyBorder="1" applyAlignment="1" applyProtection="1">
      <alignment horizontal="right"/>
    </xf>
    <xf numFmtId="38" fontId="6" fillId="2" borderId="19" xfId="0" applyNumberFormat="1" applyFont="1" applyFill="1" applyBorder="1" applyAlignment="1" applyProtection="1">
      <alignment horizontal="right"/>
    </xf>
    <xf numFmtId="0" fontId="4" fillId="0" borderId="10" xfId="0" applyFont="1" applyFill="1" applyBorder="1" applyAlignment="1"/>
    <xf numFmtId="0" fontId="4" fillId="0" borderId="8" xfId="0" applyFont="1" applyFill="1" applyBorder="1" applyAlignment="1"/>
    <xf numFmtId="166" fontId="4" fillId="0" borderId="10" xfId="3" applyNumberFormat="1" applyFont="1" applyFill="1" applyBorder="1" applyAlignment="1"/>
    <xf numFmtId="10" fontId="4" fillId="0" borderId="8" xfId="3" applyNumberFormat="1" applyFont="1" applyFill="1" applyBorder="1" applyAlignment="1"/>
    <xf numFmtId="10" fontId="4" fillId="0" borderId="11" xfId="3" applyNumberFormat="1" applyFont="1" applyFill="1" applyBorder="1" applyAlignment="1"/>
    <xf numFmtId="10" fontId="4" fillId="0" borderId="10" xfId="3" applyNumberFormat="1" applyFont="1" applyFill="1" applyBorder="1" applyAlignment="1"/>
    <xf numFmtId="0" fontId="11" fillId="0" borderId="22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/>
    <xf numFmtId="0" fontId="11" fillId="0" borderId="1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4" fillId="0" borderId="2" xfId="0" applyFont="1" applyFill="1" applyBorder="1" applyAlignment="1"/>
    <xf numFmtId="0" fontId="5" fillId="0" borderId="14" xfId="0" applyFont="1" applyFill="1" applyBorder="1" applyAlignment="1">
      <alignment wrapText="1"/>
    </xf>
    <xf numFmtId="0" fontId="4" fillId="0" borderId="7" xfId="0" applyFont="1" applyFill="1" applyBorder="1" applyAlignment="1"/>
    <xf numFmtId="0" fontId="5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16" xfId="0" applyFont="1" applyFill="1" applyBorder="1" applyAlignment="1">
      <alignment horizontal="left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activeCell="K41" sqref="K41"/>
    </sheetView>
  </sheetViews>
  <sheetFormatPr defaultRowHeight="12.75" x14ac:dyDescent="0.2"/>
  <cols>
    <col min="1" max="1" width="7.140625" style="14" bestFit="1" customWidth="1"/>
    <col min="2" max="2" width="52.140625" style="14" customWidth="1"/>
    <col min="3" max="3" width="12.85546875" style="14" bestFit="1" customWidth="1"/>
    <col min="4" max="4" width="11.42578125" style="14" bestFit="1" customWidth="1"/>
    <col min="5" max="6" width="12.85546875" style="14" bestFit="1" customWidth="1"/>
    <col min="7" max="7" width="11.42578125" style="14" bestFit="1" customWidth="1"/>
    <col min="8" max="8" width="12.85546875" style="14" bestFit="1" customWidth="1"/>
    <col min="9" max="16384" width="9.140625" style="14"/>
  </cols>
  <sheetData>
    <row r="1" spans="1:9" ht="13.5" customHeight="1" x14ac:dyDescent="0.3">
      <c r="B1" s="171"/>
      <c r="C1" s="171"/>
      <c r="D1" s="171"/>
      <c r="E1" s="171"/>
      <c r="F1" s="171"/>
      <c r="G1" s="171"/>
      <c r="H1" s="171"/>
    </row>
    <row r="2" spans="1:9" x14ac:dyDescent="0.2">
      <c r="A2" s="15" t="s">
        <v>132</v>
      </c>
      <c r="B2" s="62" t="s">
        <v>192</v>
      </c>
      <c r="C2" s="16"/>
      <c r="D2" s="16"/>
      <c r="E2" s="16"/>
      <c r="H2" s="17" t="s">
        <v>190</v>
      </c>
      <c r="I2" s="16"/>
    </row>
    <row r="3" spans="1:9" x14ac:dyDescent="0.2">
      <c r="A3" s="15" t="s">
        <v>144</v>
      </c>
      <c r="B3" s="63">
        <v>42551</v>
      </c>
      <c r="C3" s="16"/>
      <c r="D3" s="18"/>
      <c r="E3" s="18"/>
      <c r="F3" s="19"/>
      <c r="G3" s="16"/>
      <c r="H3" s="17"/>
      <c r="I3" s="16"/>
    </row>
    <row r="4" spans="1:9" ht="16.5" thickBot="1" x14ac:dyDescent="0.25">
      <c r="A4" s="20"/>
      <c r="B4" s="84" t="s">
        <v>159</v>
      </c>
      <c r="D4" s="19"/>
      <c r="E4" s="19"/>
      <c r="F4" s="16"/>
      <c r="G4" s="16"/>
      <c r="H4" s="21" t="s">
        <v>133</v>
      </c>
      <c r="I4" s="16"/>
    </row>
    <row r="5" spans="1:9" ht="15" x14ac:dyDescent="0.25">
      <c r="A5" s="87"/>
      <c r="B5" s="88"/>
      <c r="C5" s="168" t="s">
        <v>147</v>
      </c>
      <c r="D5" s="168"/>
      <c r="E5" s="168"/>
      <c r="F5" s="169" t="s">
        <v>160</v>
      </c>
      <c r="G5" s="169"/>
      <c r="H5" s="170"/>
      <c r="I5" s="16"/>
    </row>
    <row r="6" spans="1:9" ht="15" x14ac:dyDescent="0.25">
      <c r="A6" s="89" t="s">
        <v>118</v>
      </c>
      <c r="B6" s="22" t="s">
        <v>141</v>
      </c>
      <c r="C6" s="23" t="s">
        <v>174</v>
      </c>
      <c r="D6" s="23" t="s">
        <v>189</v>
      </c>
      <c r="E6" s="23" t="s">
        <v>175</v>
      </c>
      <c r="F6" s="23" t="s">
        <v>174</v>
      </c>
      <c r="G6" s="23" t="s">
        <v>189</v>
      </c>
      <c r="H6" s="76" t="s">
        <v>175</v>
      </c>
      <c r="I6" s="16"/>
    </row>
    <row r="7" spans="1:9" ht="15" customHeight="1" x14ac:dyDescent="0.2">
      <c r="A7" s="89">
        <v>1</v>
      </c>
      <c r="B7" s="12" t="s">
        <v>145</v>
      </c>
      <c r="C7" s="6">
        <v>85633774</v>
      </c>
      <c r="D7" s="6">
        <v>34801474</v>
      </c>
      <c r="E7" s="134">
        <v>120435248</v>
      </c>
      <c r="F7" s="7">
        <v>88818914</v>
      </c>
      <c r="G7" s="6">
        <v>42278082</v>
      </c>
      <c r="H7" s="137">
        <v>131096996</v>
      </c>
      <c r="I7" s="16"/>
    </row>
    <row r="8" spans="1:9" ht="15" customHeight="1" x14ac:dyDescent="0.2">
      <c r="A8" s="89">
        <v>2</v>
      </c>
      <c r="B8" s="12" t="s">
        <v>163</v>
      </c>
      <c r="C8" s="6">
        <v>42469576</v>
      </c>
      <c r="D8" s="6">
        <v>187723555</v>
      </c>
      <c r="E8" s="134">
        <v>230193131</v>
      </c>
      <c r="F8" s="7">
        <v>63194880</v>
      </c>
      <c r="G8" s="6">
        <v>187770706</v>
      </c>
      <c r="H8" s="137">
        <v>250965586</v>
      </c>
      <c r="I8" s="16"/>
    </row>
    <row r="9" spans="1:9" ht="15" customHeight="1" x14ac:dyDescent="0.2">
      <c r="A9" s="89">
        <v>3</v>
      </c>
      <c r="B9" s="12" t="s">
        <v>164</v>
      </c>
      <c r="C9" s="6">
        <v>716385</v>
      </c>
      <c r="D9" s="6">
        <v>124888391</v>
      </c>
      <c r="E9" s="134">
        <v>125604776</v>
      </c>
      <c r="F9" s="7">
        <v>578251</v>
      </c>
      <c r="G9" s="6">
        <v>29370679</v>
      </c>
      <c r="H9" s="137">
        <v>29948930</v>
      </c>
      <c r="I9" s="16"/>
    </row>
    <row r="10" spans="1:9" ht="15" customHeight="1" x14ac:dyDescent="0.2">
      <c r="A10" s="89">
        <v>4</v>
      </c>
      <c r="B10" s="12" t="s">
        <v>149</v>
      </c>
      <c r="C10" s="6">
        <v>0</v>
      </c>
      <c r="D10" s="6">
        <v>0</v>
      </c>
      <c r="E10" s="134">
        <v>0</v>
      </c>
      <c r="F10" s="7">
        <v>0</v>
      </c>
      <c r="G10" s="6">
        <v>0</v>
      </c>
      <c r="H10" s="137">
        <v>0</v>
      </c>
      <c r="I10" s="16"/>
    </row>
    <row r="11" spans="1:9" ht="15" customHeight="1" x14ac:dyDescent="0.2">
      <c r="A11" s="89">
        <v>5</v>
      </c>
      <c r="B11" s="12" t="s">
        <v>150</v>
      </c>
      <c r="C11" s="6">
        <v>199686382</v>
      </c>
      <c r="D11" s="6">
        <v>0</v>
      </c>
      <c r="E11" s="134">
        <v>199686382</v>
      </c>
      <c r="F11" s="7">
        <v>198453577</v>
      </c>
      <c r="G11" s="6">
        <v>0</v>
      </c>
      <c r="H11" s="137">
        <v>198453577</v>
      </c>
      <c r="I11" s="16"/>
    </row>
    <row r="12" spans="1:9" ht="15" customHeight="1" x14ac:dyDescent="0.2">
      <c r="A12" s="89">
        <v>6.1</v>
      </c>
      <c r="B12" s="13" t="s">
        <v>165</v>
      </c>
      <c r="C12" s="6">
        <v>772301007.32682335</v>
      </c>
      <c r="D12" s="6">
        <v>24040496.362264074</v>
      </c>
      <c r="E12" s="134">
        <v>796341503.68908739</v>
      </c>
      <c r="F12" s="7">
        <v>777647736.00001669</v>
      </c>
      <c r="G12" s="6">
        <v>30684188.616582628</v>
      </c>
      <c r="H12" s="137">
        <v>808331924.61659932</v>
      </c>
      <c r="I12" s="16"/>
    </row>
    <row r="13" spans="1:9" ht="15" customHeight="1" x14ac:dyDescent="0.2">
      <c r="A13" s="89">
        <v>6.2</v>
      </c>
      <c r="B13" s="13" t="s">
        <v>166</v>
      </c>
      <c r="C13" s="6">
        <v>-73740843.402692258</v>
      </c>
      <c r="D13" s="6">
        <v>-2528666.6488694614</v>
      </c>
      <c r="E13" s="134">
        <v>-76269510.051561713</v>
      </c>
      <c r="F13" s="7">
        <v>-70731581.424960077</v>
      </c>
      <c r="G13" s="6">
        <v>-2412355.1765683545</v>
      </c>
      <c r="H13" s="137">
        <v>-73143936.601528436</v>
      </c>
      <c r="I13" s="16"/>
    </row>
    <row r="14" spans="1:9" ht="15" customHeight="1" x14ac:dyDescent="0.2">
      <c r="A14" s="89">
        <v>6</v>
      </c>
      <c r="B14" s="12" t="s">
        <v>167</v>
      </c>
      <c r="C14" s="6">
        <v>698560163.92413116</v>
      </c>
      <c r="D14" s="6">
        <v>21511829.713394612</v>
      </c>
      <c r="E14" s="134">
        <v>720071993.6375258</v>
      </c>
      <c r="F14" s="7">
        <v>706916154.57505655</v>
      </c>
      <c r="G14" s="6">
        <v>28271833.440014273</v>
      </c>
      <c r="H14" s="137">
        <v>735187988.0150708</v>
      </c>
      <c r="I14" s="16"/>
    </row>
    <row r="15" spans="1:9" ht="15" customHeight="1" x14ac:dyDescent="0.2">
      <c r="A15" s="89">
        <v>7</v>
      </c>
      <c r="B15" s="12" t="s">
        <v>168</v>
      </c>
      <c r="C15" s="6">
        <v>12177639</v>
      </c>
      <c r="D15" s="6">
        <v>345130</v>
      </c>
      <c r="E15" s="134">
        <v>12522769</v>
      </c>
      <c r="F15" s="7">
        <v>12328375</v>
      </c>
      <c r="G15" s="6">
        <v>778428</v>
      </c>
      <c r="H15" s="137">
        <v>13106803</v>
      </c>
      <c r="I15" s="16"/>
    </row>
    <row r="16" spans="1:9" ht="15" customHeight="1" x14ac:dyDescent="0.2">
      <c r="A16" s="89">
        <v>8</v>
      </c>
      <c r="B16" s="12" t="s">
        <v>157</v>
      </c>
      <c r="C16" s="6">
        <v>647299</v>
      </c>
      <c r="D16" s="6" t="s">
        <v>218</v>
      </c>
      <c r="E16" s="134">
        <v>647299</v>
      </c>
      <c r="F16" s="7">
        <v>448800</v>
      </c>
      <c r="G16" s="6" t="s">
        <v>218</v>
      </c>
      <c r="H16" s="137">
        <v>448800</v>
      </c>
      <c r="I16" s="16"/>
    </row>
    <row r="17" spans="1:9" ht="15" customHeight="1" x14ac:dyDescent="0.2">
      <c r="A17" s="89">
        <v>9</v>
      </c>
      <c r="B17" s="12" t="s">
        <v>161</v>
      </c>
      <c r="C17" s="6">
        <v>147088</v>
      </c>
      <c r="D17" s="6">
        <v>140583</v>
      </c>
      <c r="E17" s="134">
        <v>287671</v>
      </c>
      <c r="F17" s="7">
        <v>1634275</v>
      </c>
      <c r="G17" s="6">
        <v>0</v>
      </c>
      <c r="H17" s="137">
        <v>1634275</v>
      </c>
      <c r="I17" s="16"/>
    </row>
    <row r="18" spans="1:9" ht="15" customHeight="1" x14ac:dyDescent="0.2">
      <c r="A18" s="89">
        <v>10</v>
      </c>
      <c r="B18" s="12" t="s">
        <v>158</v>
      </c>
      <c r="C18" s="6">
        <v>149427883</v>
      </c>
      <c r="D18" s="6" t="s">
        <v>218</v>
      </c>
      <c r="E18" s="134">
        <v>149427883</v>
      </c>
      <c r="F18" s="7">
        <v>138043368</v>
      </c>
      <c r="G18" s="6" t="s">
        <v>218</v>
      </c>
      <c r="H18" s="137">
        <v>138043368</v>
      </c>
      <c r="I18" s="16"/>
    </row>
    <row r="19" spans="1:9" ht="15" customHeight="1" x14ac:dyDescent="0.2">
      <c r="A19" s="89">
        <v>11</v>
      </c>
      <c r="B19" s="12" t="s">
        <v>169</v>
      </c>
      <c r="C19" s="6">
        <v>18346325</v>
      </c>
      <c r="D19" s="6">
        <v>9324040</v>
      </c>
      <c r="E19" s="134">
        <v>27670365</v>
      </c>
      <c r="F19" s="7">
        <v>49615999</v>
      </c>
      <c r="G19" s="6">
        <v>5274113</v>
      </c>
      <c r="H19" s="137">
        <v>54890112</v>
      </c>
      <c r="I19" s="16"/>
    </row>
    <row r="20" spans="1:9" ht="15" customHeight="1" x14ac:dyDescent="0.2">
      <c r="A20" s="89">
        <v>12</v>
      </c>
      <c r="B20" s="24" t="s">
        <v>142</v>
      </c>
      <c r="C20" s="6">
        <v>1207812514.9241312</v>
      </c>
      <c r="D20" s="6">
        <v>378735002.71339464</v>
      </c>
      <c r="E20" s="134">
        <v>1586547517.6375258</v>
      </c>
      <c r="F20" s="7">
        <v>1260032593.5750566</v>
      </c>
      <c r="G20" s="6">
        <v>293743841.44001424</v>
      </c>
      <c r="H20" s="137">
        <v>1553776435.0150709</v>
      </c>
      <c r="I20" s="16"/>
    </row>
    <row r="21" spans="1:9" ht="15" customHeight="1" x14ac:dyDescent="0.25">
      <c r="A21" s="89"/>
      <c r="B21" s="22" t="s">
        <v>138</v>
      </c>
      <c r="C21" s="8"/>
      <c r="D21" s="8"/>
      <c r="E21" s="135"/>
      <c r="F21" s="9"/>
      <c r="G21" s="8"/>
      <c r="H21" s="138"/>
      <c r="I21" s="16"/>
    </row>
    <row r="22" spans="1:9" ht="15" customHeight="1" x14ac:dyDescent="0.2">
      <c r="A22" s="89">
        <v>13</v>
      </c>
      <c r="B22" s="12" t="s">
        <v>135</v>
      </c>
      <c r="C22" s="6">
        <v>761996</v>
      </c>
      <c r="D22" s="6">
        <v>1958296</v>
      </c>
      <c r="E22" s="134">
        <v>2720292</v>
      </c>
      <c r="F22" s="7">
        <v>744301</v>
      </c>
      <c r="G22" s="6">
        <v>940521</v>
      </c>
      <c r="H22" s="137">
        <v>1684822</v>
      </c>
      <c r="I22" s="16"/>
    </row>
    <row r="23" spans="1:9" ht="15" customHeight="1" x14ac:dyDescent="0.2">
      <c r="A23" s="89">
        <v>14</v>
      </c>
      <c r="B23" s="12" t="s">
        <v>148</v>
      </c>
      <c r="C23" s="6">
        <v>416040045</v>
      </c>
      <c r="D23" s="6">
        <v>98218720</v>
      </c>
      <c r="E23" s="134">
        <v>514258765</v>
      </c>
      <c r="F23" s="7">
        <v>510722244</v>
      </c>
      <c r="G23" s="6">
        <v>65151308</v>
      </c>
      <c r="H23" s="137">
        <v>575873552</v>
      </c>
      <c r="I23" s="16"/>
    </row>
    <row r="24" spans="1:9" ht="15" customHeight="1" x14ac:dyDescent="0.2">
      <c r="A24" s="89">
        <v>15</v>
      </c>
      <c r="B24" s="12" t="s">
        <v>170</v>
      </c>
      <c r="C24" s="6">
        <v>85470369</v>
      </c>
      <c r="D24" s="6">
        <v>54989823</v>
      </c>
      <c r="E24" s="134">
        <v>140460192</v>
      </c>
      <c r="F24" s="7">
        <v>76138449</v>
      </c>
      <c r="G24" s="6">
        <v>47409093</v>
      </c>
      <c r="H24" s="137">
        <v>123547542</v>
      </c>
      <c r="I24" s="16"/>
    </row>
    <row r="25" spans="1:9" ht="15" customHeight="1" x14ac:dyDescent="0.2">
      <c r="A25" s="89">
        <v>16</v>
      </c>
      <c r="B25" s="12" t="s">
        <v>136</v>
      </c>
      <c r="C25" s="6">
        <v>424137013</v>
      </c>
      <c r="D25" s="6">
        <v>193768380</v>
      </c>
      <c r="E25" s="134">
        <v>617905393</v>
      </c>
      <c r="F25" s="7">
        <v>396576927</v>
      </c>
      <c r="G25" s="6">
        <v>214806640</v>
      </c>
      <c r="H25" s="137">
        <v>611383567</v>
      </c>
      <c r="I25" s="16"/>
    </row>
    <row r="26" spans="1:9" ht="15" customHeight="1" x14ac:dyDescent="0.2">
      <c r="A26" s="89">
        <v>17</v>
      </c>
      <c r="B26" s="12" t="s">
        <v>146</v>
      </c>
      <c r="C26" s="8">
        <v>0</v>
      </c>
      <c r="D26" s="8">
        <v>1199023</v>
      </c>
      <c r="E26" s="134">
        <v>1199023</v>
      </c>
      <c r="F26" s="9">
        <v>47000</v>
      </c>
      <c r="G26" s="8">
        <v>56207.060000006109</v>
      </c>
      <c r="H26" s="137">
        <v>103207.06000000611</v>
      </c>
      <c r="I26" s="16"/>
    </row>
    <row r="27" spans="1:9" ht="15" customHeight="1" x14ac:dyDescent="0.2">
      <c r="A27" s="89">
        <v>18</v>
      </c>
      <c r="B27" s="12" t="s">
        <v>171</v>
      </c>
      <c r="C27" s="6">
        <v>0</v>
      </c>
      <c r="D27" s="6">
        <v>0</v>
      </c>
      <c r="E27" s="134">
        <v>0</v>
      </c>
      <c r="F27" s="7">
        <v>0</v>
      </c>
      <c r="G27" s="6">
        <v>0</v>
      </c>
      <c r="H27" s="137">
        <v>0</v>
      </c>
      <c r="I27" s="16"/>
    </row>
    <row r="28" spans="1:9" ht="15" customHeight="1" x14ac:dyDescent="0.2">
      <c r="A28" s="89">
        <v>19</v>
      </c>
      <c r="B28" s="12" t="s">
        <v>172</v>
      </c>
      <c r="C28" s="6">
        <v>5154488</v>
      </c>
      <c r="D28" s="6">
        <v>3104792</v>
      </c>
      <c r="E28" s="134">
        <v>8259280</v>
      </c>
      <c r="F28" s="7">
        <v>5513180</v>
      </c>
      <c r="G28" s="6">
        <v>4097388</v>
      </c>
      <c r="H28" s="137">
        <v>9610568</v>
      </c>
      <c r="I28" s="16"/>
    </row>
    <row r="29" spans="1:9" ht="15" customHeight="1" x14ac:dyDescent="0.2">
      <c r="A29" s="89">
        <v>20</v>
      </c>
      <c r="B29" s="12" t="s">
        <v>173</v>
      </c>
      <c r="C29" s="6">
        <v>51292287</v>
      </c>
      <c r="D29" s="6">
        <v>2351034</v>
      </c>
      <c r="E29" s="134">
        <v>53643321</v>
      </c>
      <c r="F29" s="7">
        <v>15647567</v>
      </c>
      <c r="G29" s="6">
        <v>2698507</v>
      </c>
      <c r="H29" s="137">
        <v>18346074</v>
      </c>
      <c r="I29" s="16"/>
    </row>
    <row r="30" spans="1:9" ht="15" customHeight="1" x14ac:dyDescent="0.2">
      <c r="A30" s="89">
        <v>21</v>
      </c>
      <c r="B30" s="12" t="s">
        <v>139</v>
      </c>
      <c r="C30" s="6">
        <v>16175800</v>
      </c>
      <c r="D30" s="6">
        <v>67052071.000000022</v>
      </c>
      <c r="E30" s="134">
        <v>83227871.00000003</v>
      </c>
      <c r="F30" s="7">
        <v>12545000</v>
      </c>
      <c r="G30" s="6">
        <v>29935724.939999994</v>
      </c>
      <c r="H30" s="137">
        <v>42480724.939999998</v>
      </c>
      <c r="I30" s="16"/>
    </row>
    <row r="31" spans="1:9" ht="15" customHeight="1" x14ac:dyDescent="0.2">
      <c r="A31" s="89">
        <v>22</v>
      </c>
      <c r="B31" s="24" t="s">
        <v>140</v>
      </c>
      <c r="C31" s="6">
        <v>999031998</v>
      </c>
      <c r="D31" s="6">
        <v>422642139</v>
      </c>
      <c r="E31" s="134">
        <v>1421674137</v>
      </c>
      <c r="F31" s="7">
        <v>1017934668</v>
      </c>
      <c r="G31" s="6">
        <v>365095389</v>
      </c>
      <c r="H31" s="137">
        <v>1383030057</v>
      </c>
      <c r="I31" s="16"/>
    </row>
    <row r="32" spans="1:9" ht="15" customHeight="1" x14ac:dyDescent="0.25">
      <c r="A32" s="89"/>
      <c r="B32" s="22" t="s">
        <v>151</v>
      </c>
      <c r="C32" s="8"/>
      <c r="D32" s="8"/>
      <c r="E32" s="135"/>
      <c r="F32" s="9"/>
      <c r="G32" s="8"/>
      <c r="H32" s="138"/>
      <c r="I32" s="16"/>
    </row>
    <row r="33" spans="1:39" ht="15" customHeight="1" x14ac:dyDescent="0.2">
      <c r="A33" s="89">
        <v>23</v>
      </c>
      <c r="B33" s="12" t="s">
        <v>152</v>
      </c>
      <c r="C33" s="6">
        <v>54233137</v>
      </c>
      <c r="D33" s="10" t="s">
        <v>218</v>
      </c>
      <c r="E33" s="134">
        <v>54233137</v>
      </c>
      <c r="F33" s="7">
        <v>53382980</v>
      </c>
      <c r="G33" s="10" t="s">
        <v>218</v>
      </c>
      <c r="H33" s="137">
        <v>53382980</v>
      </c>
      <c r="I33" s="16"/>
    </row>
    <row r="34" spans="1:39" ht="15" customHeight="1" x14ac:dyDescent="0.2">
      <c r="A34" s="89">
        <v>24</v>
      </c>
      <c r="B34" s="12" t="s">
        <v>153</v>
      </c>
      <c r="C34" s="6">
        <v>61391</v>
      </c>
      <c r="D34" s="10" t="s">
        <v>218</v>
      </c>
      <c r="E34" s="134">
        <v>61391</v>
      </c>
      <c r="F34" s="7">
        <v>61391</v>
      </c>
      <c r="G34" s="10" t="s">
        <v>218</v>
      </c>
      <c r="H34" s="137">
        <v>61391</v>
      </c>
      <c r="I34" s="16"/>
    </row>
    <row r="35" spans="1:39" ht="15" customHeight="1" x14ac:dyDescent="0.2">
      <c r="A35" s="89">
        <v>25</v>
      </c>
      <c r="B35" s="13" t="s">
        <v>154</v>
      </c>
      <c r="C35" s="6">
        <v>-10454283</v>
      </c>
      <c r="D35" s="10" t="s">
        <v>218</v>
      </c>
      <c r="E35" s="134">
        <v>-10454283</v>
      </c>
      <c r="F35" s="7">
        <v>0</v>
      </c>
      <c r="G35" s="10" t="s">
        <v>218</v>
      </c>
      <c r="H35" s="137">
        <v>0</v>
      </c>
      <c r="I35" s="16"/>
    </row>
    <row r="36" spans="1:39" ht="15" customHeight="1" x14ac:dyDescent="0.2">
      <c r="A36" s="89">
        <v>26</v>
      </c>
      <c r="B36" s="12" t="s">
        <v>137</v>
      </c>
      <c r="C36" s="6">
        <v>39952249</v>
      </c>
      <c r="D36" s="10" t="s">
        <v>218</v>
      </c>
      <c r="E36" s="134">
        <v>39952249</v>
      </c>
      <c r="F36" s="7">
        <v>48211133</v>
      </c>
      <c r="G36" s="10" t="s">
        <v>218</v>
      </c>
      <c r="H36" s="137">
        <v>48211133</v>
      </c>
      <c r="I36" s="16"/>
    </row>
    <row r="37" spans="1:39" ht="15" customHeight="1" x14ac:dyDescent="0.2">
      <c r="A37" s="89">
        <v>27</v>
      </c>
      <c r="B37" s="12" t="s">
        <v>134</v>
      </c>
      <c r="C37" s="6">
        <v>1694028</v>
      </c>
      <c r="D37" s="10" t="s">
        <v>218</v>
      </c>
      <c r="E37" s="134">
        <v>1694028</v>
      </c>
      <c r="F37" s="7">
        <v>1694028</v>
      </c>
      <c r="G37" s="10" t="s">
        <v>218</v>
      </c>
      <c r="H37" s="137">
        <v>1694028</v>
      </c>
      <c r="I37" s="16"/>
    </row>
    <row r="38" spans="1:39" ht="15" customHeight="1" x14ac:dyDescent="0.2">
      <c r="A38" s="89">
        <v>28</v>
      </c>
      <c r="B38" s="12" t="s">
        <v>162</v>
      </c>
      <c r="C38" s="6">
        <v>58874629</v>
      </c>
      <c r="D38" s="10" t="s">
        <v>218</v>
      </c>
      <c r="E38" s="134">
        <v>58874629</v>
      </c>
      <c r="F38" s="7">
        <v>46666464</v>
      </c>
      <c r="G38" s="10" t="s">
        <v>218</v>
      </c>
      <c r="H38" s="137">
        <v>46666464</v>
      </c>
      <c r="I38" s="16"/>
    </row>
    <row r="39" spans="1:39" ht="15" customHeight="1" x14ac:dyDescent="0.2">
      <c r="A39" s="89">
        <v>29</v>
      </c>
      <c r="B39" s="12" t="s">
        <v>143</v>
      </c>
      <c r="C39" s="6">
        <v>20512230</v>
      </c>
      <c r="D39" s="10" t="s">
        <v>218</v>
      </c>
      <c r="E39" s="134">
        <v>20512230</v>
      </c>
      <c r="F39" s="7">
        <v>20730382</v>
      </c>
      <c r="G39" s="10" t="s">
        <v>218</v>
      </c>
      <c r="H39" s="137">
        <v>20730382</v>
      </c>
      <c r="I39" s="16"/>
    </row>
    <row r="40" spans="1:39" ht="15" customHeight="1" x14ac:dyDescent="0.2">
      <c r="A40" s="89">
        <v>30</v>
      </c>
      <c r="B40" s="24" t="s">
        <v>155</v>
      </c>
      <c r="C40" s="6">
        <v>164873381</v>
      </c>
      <c r="D40" s="10" t="s">
        <v>218</v>
      </c>
      <c r="E40" s="134">
        <v>164873381</v>
      </c>
      <c r="F40" s="7">
        <v>170746378</v>
      </c>
      <c r="G40" s="10" t="s">
        <v>218</v>
      </c>
      <c r="H40" s="137">
        <v>170746378</v>
      </c>
    </row>
    <row r="41" spans="1:39" ht="15" customHeight="1" thickBot="1" x14ac:dyDescent="0.25">
      <c r="A41" s="90">
        <v>31</v>
      </c>
      <c r="B41" s="91" t="s">
        <v>156</v>
      </c>
      <c r="C41" s="81">
        <v>1163905379</v>
      </c>
      <c r="D41" s="81">
        <v>422642139</v>
      </c>
      <c r="E41" s="136">
        <v>1586547518</v>
      </c>
      <c r="F41" s="92">
        <v>1188681046</v>
      </c>
      <c r="G41" s="81">
        <v>365095389</v>
      </c>
      <c r="H41" s="139">
        <v>1553776435</v>
      </c>
    </row>
    <row r="42" spans="1:39" x14ac:dyDescent="0.2">
      <c r="A42" s="25"/>
      <c r="B42" s="16"/>
      <c r="C42" s="16"/>
      <c r="D42" s="2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x14ac:dyDescent="0.2">
      <c r="A43" s="25"/>
      <c r="B43" s="27" t="s">
        <v>191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6" spans="1:39" x14ac:dyDescent="0.2">
      <c r="B46" s="25"/>
    </row>
    <row r="47" spans="1:39" x14ac:dyDescent="0.2">
      <c r="B47" s="25"/>
    </row>
    <row r="48" spans="1:39" x14ac:dyDescent="0.2">
      <c r="B48" s="25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L20" sqref="L20"/>
    </sheetView>
  </sheetViews>
  <sheetFormatPr defaultRowHeight="12.75" x14ac:dyDescent="0.2"/>
  <cols>
    <col min="1" max="1" width="7.140625" style="28" bestFit="1" customWidth="1"/>
    <col min="2" max="2" width="49.42578125" style="28" customWidth="1"/>
    <col min="3" max="5" width="12.7109375" style="28" customWidth="1"/>
    <col min="6" max="8" width="12.7109375" style="1" customWidth="1"/>
    <col min="9" max="16384" width="9.140625" style="1"/>
  </cols>
  <sheetData>
    <row r="1" spans="1:8" x14ac:dyDescent="0.2">
      <c r="D1" s="172"/>
      <c r="E1" s="173"/>
      <c r="F1" s="173"/>
      <c r="G1" s="173"/>
      <c r="H1" s="173"/>
    </row>
    <row r="2" spans="1:8" x14ac:dyDescent="0.2">
      <c r="A2" s="20" t="s">
        <v>132</v>
      </c>
      <c r="B2" s="62" t="str">
        <f>'RC'!B2</f>
        <v>სს ,,ლიბერთი ბანკი”</v>
      </c>
      <c r="C2" s="16"/>
      <c r="D2" s="16"/>
      <c r="E2" s="16"/>
      <c r="H2" s="17" t="s">
        <v>193</v>
      </c>
    </row>
    <row r="3" spans="1:8" x14ac:dyDescent="0.2">
      <c r="A3" s="20" t="s">
        <v>144</v>
      </c>
      <c r="B3" s="63">
        <f>'RC'!B3</f>
        <v>42551</v>
      </c>
      <c r="C3" s="16"/>
      <c r="D3" s="16"/>
      <c r="E3" s="16"/>
      <c r="H3" s="17"/>
    </row>
    <row r="4" spans="1:8" ht="16.5" thickBot="1" x14ac:dyDescent="0.25">
      <c r="A4" s="29"/>
      <c r="B4" s="83" t="s">
        <v>72</v>
      </c>
      <c r="C4" s="16"/>
      <c r="D4" s="16"/>
      <c r="E4" s="16"/>
      <c r="H4" s="30" t="s">
        <v>133</v>
      </c>
    </row>
    <row r="5" spans="1:8" ht="15" x14ac:dyDescent="0.25">
      <c r="A5" s="85"/>
      <c r="B5" s="86"/>
      <c r="C5" s="169" t="s">
        <v>147</v>
      </c>
      <c r="D5" s="174"/>
      <c r="E5" s="174"/>
      <c r="F5" s="169" t="s">
        <v>160</v>
      </c>
      <c r="G5" s="174"/>
      <c r="H5" s="175"/>
    </row>
    <row r="6" spans="1:8" x14ac:dyDescent="0.2">
      <c r="A6" s="123" t="s">
        <v>118</v>
      </c>
      <c r="B6" s="97"/>
      <c r="C6" s="98" t="s">
        <v>174</v>
      </c>
      <c r="D6" s="98" t="s">
        <v>189</v>
      </c>
      <c r="E6" s="99" t="s">
        <v>175</v>
      </c>
      <c r="F6" s="98" t="s">
        <v>174</v>
      </c>
      <c r="G6" s="98" t="s">
        <v>189</v>
      </c>
      <c r="H6" s="124" t="s">
        <v>175</v>
      </c>
    </row>
    <row r="7" spans="1:8" x14ac:dyDescent="0.2">
      <c r="A7" s="125"/>
      <c r="B7" s="100" t="s">
        <v>67</v>
      </c>
      <c r="C7" s="101"/>
      <c r="D7" s="101"/>
      <c r="E7" s="102"/>
      <c r="F7" s="101"/>
      <c r="G7" s="101"/>
      <c r="H7" s="126"/>
    </row>
    <row r="8" spans="1:8" ht="25.5" x14ac:dyDescent="0.2">
      <c r="A8" s="125">
        <v>1</v>
      </c>
      <c r="B8" s="103" t="s">
        <v>77</v>
      </c>
      <c r="C8" s="101">
        <v>1787315</v>
      </c>
      <c r="D8" s="101">
        <v>38421</v>
      </c>
      <c r="E8" s="140">
        <v>1825736</v>
      </c>
      <c r="F8" s="101">
        <v>1639682</v>
      </c>
      <c r="G8" s="101">
        <v>38888</v>
      </c>
      <c r="H8" s="150">
        <v>1678570</v>
      </c>
    </row>
    <row r="9" spans="1:8" x14ac:dyDescent="0.2">
      <c r="A9" s="125">
        <v>2</v>
      </c>
      <c r="B9" s="103" t="s">
        <v>78</v>
      </c>
      <c r="C9" s="104">
        <v>98062322</v>
      </c>
      <c r="D9" s="104">
        <v>1865650</v>
      </c>
      <c r="E9" s="140">
        <v>99927972</v>
      </c>
      <c r="F9" s="104">
        <v>101890931</v>
      </c>
      <c r="G9" s="104">
        <v>2603136</v>
      </c>
      <c r="H9" s="150">
        <v>104494067</v>
      </c>
    </row>
    <row r="10" spans="1:8" x14ac:dyDescent="0.2">
      <c r="A10" s="125">
        <v>2.1</v>
      </c>
      <c r="B10" s="105" t="s">
        <v>79</v>
      </c>
      <c r="C10" s="101">
        <v>244745</v>
      </c>
      <c r="D10" s="101"/>
      <c r="E10" s="140">
        <v>244745</v>
      </c>
      <c r="F10" s="101">
        <v>239033</v>
      </c>
      <c r="G10" s="101"/>
      <c r="H10" s="150">
        <v>239033</v>
      </c>
    </row>
    <row r="11" spans="1:8" ht="25.5" x14ac:dyDescent="0.2">
      <c r="A11" s="125">
        <v>2.2000000000000002</v>
      </c>
      <c r="B11" s="105" t="s">
        <v>176</v>
      </c>
      <c r="C11" s="101">
        <v>58232</v>
      </c>
      <c r="D11" s="101">
        <v>21356</v>
      </c>
      <c r="E11" s="140">
        <v>79588</v>
      </c>
      <c r="F11" s="101">
        <v>371672</v>
      </c>
      <c r="G11" s="101">
        <v>89893</v>
      </c>
      <c r="H11" s="150">
        <v>461565</v>
      </c>
    </row>
    <row r="12" spans="1:8" x14ac:dyDescent="0.2">
      <c r="A12" s="125">
        <v>2.2999999999999998</v>
      </c>
      <c r="B12" s="105" t="s">
        <v>80</v>
      </c>
      <c r="C12" s="101"/>
      <c r="D12" s="101"/>
      <c r="E12" s="140">
        <v>0</v>
      </c>
      <c r="F12" s="101"/>
      <c r="G12" s="101"/>
      <c r="H12" s="150">
        <v>0</v>
      </c>
    </row>
    <row r="13" spans="1:8" ht="25.5" x14ac:dyDescent="0.2">
      <c r="A13" s="125">
        <v>2.4</v>
      </c>
      <c r="B13" s="105" t="s">
        <v>177</v>
      </c>
      <c r="C13" s="101">
        <v>9479</v>
      </c>
      <c r="D13" s="101"/>
      <c r="E13" s="140">
        <v>9479</v>
      </c>
      <c r="F13" s="101"/>
      <c r="G13" s="101"/>
      <c r="H13" s="150">
        <v>0</v>
      </c>
    </row>
    <row r="14" spans="1:8" x14ac:dyDescent="0.2">
      <c r="A14" s="125">
        <v>2.5</v>
      </c>
      <c r="B14" s="105" t="s">
        <v>81</v>
      </c>
      <c r="C14" s="101"/>
      <c r="D14" s="101"/>
      <c r="E14" s="140">
        <v>0</v>
      </c>
      <c r="F14" s="101">
        <v>42824</v>
      </c>
      <c r="G14" s="101"/>
      <c r="H14" s="150">
        <v>42824</v>
      </c>
    </row>
    <row r="15" spans="1:8" ht="25.5" x14ac:dyDescent="0.2">
      <c r="A15" s="125">
        <v>2.6</v>
      </c>
      <c r="B15" s="105" t="s">
        <v>82</v>
      </c>
      <c r="C15" s="101"/>
      <c r="D15" s="101"/>
      <c r="E15" s="140">
        <v>0</v>
      </c>
      <c r="F15" s="101"/>
      <c r="G15" s="101"/>
      <c r="H15" s="150">
        <v>0</v>
      </c>
    </row>
    <row r="16" spans="1:8" ht="25.5" x14ac:dyDescent="0.2">
      <c r="A16" s="125">
        <v>2.7</v>
      </c>
      <c r="B16" s="105" t="s">
        <v>83</v>
      </c>
      <c r="C16" s="101"/>
      <c r="D16" s="101"/>
      <c r="E16" s="140">
        <v>0</v>
      </c>
      <c r="F16" s="101"/>
      <c r="G16" s="101"/>
      <c r="H16" s="150">
        <v>0</v>
      </c>
    </row>
    <row r="17" spans="1:8" x14ac:dyDescent="0.2">
      <c r="A17" s="125">
        <v>2.8</v>
      </c>
      <c r="B17" s="105" t="s">
        <v>84</v>
      </c>
      <c r="C17" s="101">
        <v>97462924</v>
      </c>
      <c r="D17" s="101">
        <v>1785935</v>
      </c>
      <c r="E17" s="140">
        <v>99248859</v>
      </c>
      <c r="F17" s="101">
        <v>100423830</v>
      </c>
      <c r="G17" s="101">
        <v>2117247</v>
      </c>
      <c r="H17" s="150">
        <v>102541077</v>
      </c>
    </row>
    <row r="18" spans="1:8" x14ac:dyDescent="0.2">
      <c r="A18" s="125">
        <v>2.9</v>
      </c>
      <c r="B18" s="105" t="s">
        <v>85</v>
      </c>
      <c r="C18" s="101">
        <v>286942</v>
      </c>
      <c r="D18" s="101">
        <v>58359</v>
      </c>
      <c r="E18" s="140">
        <v>345301</v>
      </c>
      <c r="F18" s="101">
        <v>813572</v>
      </c>
      <c r="G18" s="101">
        <v>395996</v>
      </c>
      <c r="H18" s="150">
        <v>1209568</v>
      </c>
    </row>
    <row r="19" spans="1:8" ht="25.5" x14ac:dyDescent="0.2">
      <c r="A19" s="125">
        <v>3</v>
      </c>
      <c r="B19" s="103" t="s">
        <v>178</v>
      </c>
      <c r="C19" s="101">
        <v>7052205</v>
      </c>
      <c r="D19" s="101">
        <v>173990</v>
      </c>
      <c r="E19" s="140">
        <v>7226195</v>
      </c>
      <c r="F19" s="101">
        <v>5909988</v>
      </c>
      <c r="G19" s="101">
        <v>212645</v>
      </c>
      <c r="H19" s="150">
        <v>6122633</v>
      </c>
    </row>
    <row r="20" spans="1:8" ht="25.5" x14ac:dyDescent="0.2">
      <c r="A20" s="125">
        <v>4</v>
      </c>
      <c r="B20" s="103" t="s">
        <v>68</v>
      </c>
      <c r="C20" s="101">
        <v>8136140</v>
      </c>
      <c r="D20" s="101"/>
      <c r="E20" s="140">
        <v>8136140</v>
      </c>
      <c r="F20" s="101">
        <v>8439322</v>
      </c>
      <c r="G20" s="101">
        <v>0</v>
      </c>
      <c r="H20" s="150">
        <v>8439322</v>
      </c>
    </row>
    <row r="21" spans="1:8" x14ac:dyDescent="0.2">
      <c r="A21" s="125">
        <v>5</v>
      </c>
      <c r="B21" s="103" t="s">
        <v>86</v>
      </c>
      <c r="C21" s="101">
        <v>23521</v>
      </c>
      <c r="D21" s="101">
        <v>1726</v>
      </c>
      <c r="E21" s="140">
        <v>25247</v>
      </c>
      <c r="F21" s="101">
        <v>44453</v>
      </c>
      <c r="G21" s="101">
        <v>9604</v>
      </c>
      <c r="H21" s="150">
        <v>54057</v>
      </c>
    </row>
    <row r="22" spans="1:8" x14ac:dyDescent="0.2">
      <c r="A22" s="125">
        <v>6</v>
      </c>
      <c r="B22" s="106" t="s">
        <v>179</v>
      </c>
      <c r="C22" s="104">
        <v>115061503</v>
      </c>
      <c r="D22" s="104">
        <v>2079787</v>
      </c>
      <c r="E22" s="140">
        <v>117141290</v>
      </c>
      <c r="F22" s="104">
        <v>117924376</v>
      </c>
      <c r="G22" s="104">
        <v>2864273</v>
      </c>
      <c r="H22" s="150">
        <v>120788649</v>
      </c>
    </row>
    <row r="23" spans="1:8" x14ac:dyDescent="0.2">
      <c r="A23" s="125"/>
      <c r="B23" s="100" t="s">
        <v>98</v>
      </c>
      <c r="C23" s="101"/>
      <c r="D23" s="101"/>
      <c r="E23" s="102"/>
      <c r="F23" s="101"/>
      <c r="G23" s="101"/>
      <c r="H23" s="126"/>
    </row>
    <row r="24" spans="1:8" ht="25.5" x14ac:dyDescent="0.2">
      <c r="A24" s="125">
        <v>7</v>
      </c>
      <c r="B24" s="103" t="s">
        <v>87</v>
      </c>
      <c r="C24" s="101">
        <v>18382713</v>
      </c>
      <c r="D24" s="101">
        <v>3071893</v>
      </c>
      <c r="E24" s="141">
        <v>21454606</v>
      </c>
      <c r="F24" s="101">
        <v>22579644</v>
      </c>
      <c r="G24" s="101">
        <v>2256315</v>
      </c>
      <c r="H24" s="151">
        <v>24835959</v>
      </c>
    </row>
    <row r="25" spans="1:8" x14ac:dyDescent="0.2">
      <c r="A25" s="125">
        <v>8</v>
      </c>
      <c r="B25" s="103" t="s">
        <v>88</v>
      </c>
      <c r="C25" s="101">
        <v>26517085</v>
      </c>
      <c r="D25" s="101">
        <v>5003568</v>
      </c>
      <c r="E25" s="141">
        <v>31520653</v>
      </c>
      <c r="F25" s="101">
        <v>23895829</v>
      </c>
      <c r="G25" s="101">
        <v>6383383</v>
      </c>
      <c r="H25" s="151">
        <v>30279212</v>
      </c>
    </row>
    <row r="26" spans="1:8" x14ac:dyDescent="0.2">
      <c r="A26" s="125">
        <v>9</v>
      </c>
      <c r="B26" s="103" t="s">
        <v>180</v>
      </c>
      <c r="C26" s="101">
        <v>108375</v>
      </c>
      <c r="D26" s="101">
        <v>656</v>
      </c>
      <c r="E26" s="141">
        <v>109031</v>
      </c>
      <c r="F26" s="101">
        <v>18881</v>
      </c>
      <c r="G26" s="101">
        <v>1371</v>
      </c>
      <c r="H26" s="151">
        <v>20252</v>
      </c>
    </row>
    <row r="27" spans="1:8" ht="25.5" x14ac:dyDescent="0.2">
      <c r="A27" s="125">
        <v>10</v>
      </c>
      <c r="B27" s="103" t="s">
        <v>181</v>
      </c>
      <c r="C27" s="101">
        <v>1383096</v>
      </c>
      <c r="D27" s="101">
        <v>3410912</v>
      </c>
      <c r="E27" s="141">
        <v>4794008</v>
      </c>
      <c r="F27" s="101">
        <v>896782</v>
      </c>
      <c r="G27" s="101">
        <v>1438323</v>
      </c>
      <c r="H27" s="151">
        <v>2335105</v>
      </c>
    </row>
    <row r="28" spans="1:8" x14ac:dyDescent="0.2">
      <c r="A28" s="125">
        <v>11</v>
      </c>
      <c r="B28" s="103" t="s">
        <v>89</v>
      </c>
      <c r="C28" s="101">
        <v>1020168</v>
      </c>
      <c r="D28" s="101"/>
      <c r="E28" s="141">
        <v>1020168</v>
      </c>
      <c r="F28" s="101">
        <v>112194</v>
      </c>
      <c r="G28" s="101">
        <v>0</v>
      </c>
      <c r="H28" s="151">
        <v>112194</v>
      </c>
    </row>
    <row r="29" spans="1:8" x14ac:dyDescent="0.2">
      <c r="A29" s="125">
        <v>12</v>
      </c>
      <c r="B29" s="103" t="s">
        <v>99</v>
      </c>
      <c r="C29" s="101"/>
      <c r="D29" s="101">
        <v>267</v>
      </c>
      <c r="E29" s="141">
        <v>267</v>
      </c>
      <c r="F29" s="101">
        <v>0</v>
      </c>
      <c r="G29" s="101">
        <v>308</v>
      </c>
      <c r="H29" s="151">
        <v>308</v>
      </c>
    </row>
    <row r="30" spans="1:8" x14ac:dyDescent="0.2">
      <c r="A30" s="125">
        <v>13</v>
      </c>
      <c r="B30" s="107" t="s">
        <v>100</v>
      </c>
      <c r="C30" s="104">
        <v>47411437</v>
      </c>
      <c r="D30" s="104">
        <v>11487296</v>
      </c>
      <c r="E30" s="141">
        <v>58898733</v>
      </c>
      <c r="F30" s="104">
        <v>47503330</v>
      </c>
      <c r="G30" s="104">
        <v>10079700</v>
      </c>
      <c r="H30" s="151">
        <v>57583030</v>
      </c>
    </row>
    <row r="31" spans="1:8" x14ac:dyDescent="0.2">
      <c r="A31" s="125">
        <v>14</v>
      </c>
      <c r="B31" s="107" t="s">
        <v>73</v>
      </c>
      <c r="C31" s="104">
        <v>67650066</v>
      </c>
      <c r="D31" s="104">
        <v>-9407509</v>
      </c>
      <c r="E31" s="140">
        <v>58242557</v>
      </c>
      <c r="F31" s="104">
        <v>70421046</v>
      </c>
      <c r="G31" s="104">
        <v>-7215427</v>
      </c>
      <c r="H31" s="150">
        <v>63205619</v>
      </c>
    </row>
    <row r="32" spans="1:8" x14ac:dyDescent="0.2">
      <c r="A32" s="125"/>
      <c r="B32" s="100"/>
      <c r="C32" s="101"/>
      <c r="D32" s="101"/>
      <c r="E32" s="102"/>
      <c r="F32" s="101"/>
      <c r="G32" s="101"/>
      <c r="H32" s="126"/>
    </row>
    <row r="33" spans="1:8" x14ac:dyDescent="0.2">
      <c r="A33" s="125"/>
      <c r="B33" s="100" t="s">
        <v>69</v>
      </c>
      <c r="C33" s="101"/>
      <c r="D33" s="101"/>
      <c r="E33" s="142"/>
      <c r="F33" s="101"/>
      <c r="G33" s="101"/>
      <c r="H33" s="152"/>
    </row>
    <row r="34" spans="1:8" x14ac:dyDescent="0.2">
      <c r="A34" s="125">
        <v>15</v>
      </c>
      <c r="B34" s="108" t="s">
        <v>182</v>
      </c>
      <c r="C34" s="109">
        <v>22777392</v>
      </c>
      <c r="D34" s="109">
        <v>494465</v>
      </c>
      <c r="E34" s="143">
        <v>23271857</v>
      </c>
      <c r="F34" s="109">
        <v>17507892</v>
      </c>
      <c r="G34" s="109">
        <v>1028075</v>
      </c>
      <c r="H34" s="153">
        <v>18535967</v>
      </c>
    </row>
    <row r="35" spans="1:8" ht="25.5" x14ac:dyDescent="0.2">
      <c r="A35" s="125">
        <v>15.1</v>
      </c>
      <c r="B35" s="105" t="s">
        <v>183</v>
      </c>
      <c r="C35" s="101">
        <v>25088031</v>
      </c>
      <c r="D35" s="101">
        <v>2437542</v>
      </c>
      <c r="E35" s="143">
        <v>27525573</v>
      </c>
      <c r="F35" s="101">
        <v>19189509</v>
      </c>
      <c r="G35" s="101">
        <v>2556271</v>
      </c>
      <c r="H35" s="153">
        <v>21745780</v>
      </c>
    </row>
    <row r="36" spans="1:8" ht="25.5" x14ac:dyDescent="0.2">
      <c r="A36" s="125">
        <v>15.2</v>
      </c>
      <c r="B36" s="105" t="s">
        <v>184</v>
      </c>
      <c r="C36" s="101">
        <v>2310639</v>
      </c>
      <c r="D36" s="101">
        <v>1943077</v>
      </c>
      <c r="E36" s="143">
        <v>4253716</v>
      </c>
      <c r="F36" s="101">
        <v>1681617</v>
      </c>
      <c r="G36" s="101">
        <v>1528196</v>
      </c>
      <c r="H36" s="153">
        <v>3209813</v>
      </c>
    </row>
    <row r="37" spans="1:8" x14ac:dyDescent="0.2">
      <c r="A37" s="125">
        <v>16</v>
      </c>
      <c r="B37" s="103" t="s">
        <v>65</v>
      </c>
      <c r="C37" s="101"/>
      <c r="D37" s="101"/>
      <c r="E37" s="140">
        <v>0</v>
      </c>
      <c r="F37" s="101">
        <v>0</v>
      </c>
      <c r="G37" s="101">
        <v>0</v>
      </c>
      <c r="H37" s="150">
        <v>0</v>
      </c>
    </row>
    <row r="38" spans="1:8" ht="25.5" x14ac:dyDescent="0.2">
      <c r="A38" s="125">
        <v>17</v>
      </c>
      <c r="B38" s="103" t="s">
        <v>66</v>
      </c>
      <c r="C38" s="101"/>
      <c r="D38" s="101"/>
      <c r="E38" s="140">
        <v>0</v>
      </c>
      <c r="F38" s="101">
        <v>0</v>
      </c>
      <c r="G38" s="101">
        <v>0</v>
      </c>
      <c r="H38" s="150">
        <v>0</v>
      </c>
    </row>
    <row r="39" spans="1:8" ht="25.5" x14ac:dyDescent="0.2">
      <c r="A39" s="125">
        <v>18</v>
      </c>
      <c r="B39" s="103" t="s">
        <v>70</v>
      </c>
      <c r="C39" s="101">
        <v>2128</v>
      </c>
      <c r="D39" s="101">
        <v>9324</v>
      </c>
      <c r="E39" s="140">
        <v>11452</v>
      </c>
      <c r="F39" s="101">
        <v>28880</v>
      </c>
      <c r="G39" s="101">
        <v>13472</v>
      </c>
      <c r="H39" s="150">
        <v>42352</v>
      </c>
    </row>
    <row r="40" spans="1:8" ht="25.5" x14ac:dyDescent="0.2">
      <c r="A40" s="125">
        <v>19</v>
      </c>
      <c r="B40" s="103" t="s">
        <v>185</v>
      </c>
      <c r="C40" s="101">
        <v>4189499</v>
      </c>
      <c r="D40" s="101"/>
      <c r="E40" s="140">
        <v>4189499</v>
      </c>
      <c r="F40" s="101">
        <v>14694402</v>
      </c>
      <c r="G40" s="101"/>
      <c r="H40" s="150">
        <v>14694402</v>
      </c>
    </row>
    <row r="41" spans="1:8" ht="25.5" x14ac:dyDescent="0.2">
      <c r="A41" s="125">
        <v>20</v>
      </c>
      <c r="B41" s="103" t="s">
        <v>90</v>
      </c>
      <c r="C41" s="101">
        <v>-2779464</v>
      </c>
      <c r="D41" s="101"/>
      <c r="E41" s="140">
        <v>-2779464</v>
      </c>
      <c r="F41" s="101">
        <v>-10863879</v>
      </c>
      <c r="G41" s="101"/>
      <c r="H41" s="150">
        <v>-10863879</v>
      </c>
    </row>
    <row r="42" spans="1:8" x14ac:dyDescent="0.2">
      <c r="A42" s="125">
        <v>21</v>
      </c>
      <c r="B42" s="103" t="s">
        <v>186</v>
      </c>
      <c r="C42" s="101">
        <v>1349008</v>
      </c>
      <c r="D42" s="101"/>
      <c r="E42" s="140">
        <v>1349008</v>
      </c>
      <c r="F42" s="101">
        <v>0</v>
      </c>
      <c r="G42" s="101">
        <v>0</v>
      </c>
      <c r="H42" s="150">
        <v>0</v>
      </c>
    </row>
    <row r="43" spans="1:8" ht="25.5" x14ac:dyDescent="0.2">
      <c r="A43" s="125">
        <v>22</v>
      </c>
      <c r="B43" s="103" t="s">
        <v>187</v>
      </c>
      <c r="C43" s="101">
        <v>2880</v>
      </c>
      <c r="D43" s="101"/>
      <c r="E43" s="140">
        <v>2880</v>
      </c>
      <c r="F43" s="101">
        <v>5565</v>
      </c>
      <c r="G43" s="101">
        <v>198</v>
      </c>
      <c r="H43" s="150">
        <v>5763</v>
      </c>
    </row>
    <row r="44" spans="1:8" x14ac:dyDescent="0.2">
      <c r="A44" s="127">
        <v>23</v>
      </c>
      <c r="B44" s="110" t="s">
        <v>91</v>
      </c>
      <c r="C44" s="111">
        <v>695714</v>
      </c>
      <c r="D44" s="111">
        <v>224555</v>
      </c>
      <c r="E44" s="144">
        <v>920269</v>
      </c>
      <c r="F44" s="111">
        <v>625288</v>
      </c>
      <c r="G44" s="111">
        <v>126744</v>
      </c>
      <c r="H44" s="154">
        <v>752032</v>
      </c>
    </row>
    <row r="45" spans="1:8" x14ac:dyDescent="0.2">
      <c r="A45" s="128">
        <v>24</v>
      </c>
      <c r="B45" s="112" t="s">
        <v>71</v>
      </c>
      <c r="C45" s="113">
        <v>26237157</v>
      </c>
      <c r="D45" s="113">
        <v>728344</v>
      </c>
      <c r="E45" s="145">
        <v>26965501</v>
      </c>
      <c r="F45" s="113">
        <v>21998148</v>
      </c>
      <c r="G45" s="113">
        <v>1168489</v>
      </c>
      <c r="H45" s="155">
        <v>23166637</v>
      </c>
    </row>
    <row r="46" spans="1:8" x14ac:dyDescent="0.2">
      <c r="A46" s="129"/>
      <c r="B46" s="114" t="s">
        <v>101</v>
      </c>
      <c r="C46" s="115"/>
      <c r="D46" s="115"/>
      <c r="E46" s="146"/>
      <c r="F46" s="115"/>
      <c r="G46" s="115"/>
      <c r="H46" s="156"/>
    </row>
    <row r="47" spans="1:8" ht="25.5" x14ac:dyDescent="0.2">
      <c r="A47" s="125">
        <v>25</v>
      </c>
      <c r="B47" s="116" t="s">
        <v>102</v>
      </c>
      <c r="C47" s="117">
        <v>26147</v>
      </c>
      <c r="D47" s="117"/>
      <c r="E47" s="147">
        <v>26147</v>
      </c>
      <c r="F47" s="117">
        <v>26340</v>
      </c>
      <c r="G47" s="117">
        <v>0</v>
      </c>
      <c r="H47" s="157">
        <v>26340</v>
      </c>
    </row>
    <row r="48" spans="1:8" ht="25.5" x14ac:dyDescent="0.2">
      <c r="A48" s="125">
        <v>26</v>
      </c>
      <c r="B48" s="103" t="s">
        <v>103</v>
      </c>
      <c r="C48" s="101">
        <v>4263909</v>
      </c>
      <c r="D48" s="101">
        <v>444203</v>
      </c>
      <c r="E48" s="140">
        <v>4708112</v>
      </c>
      <c r="F48" s="101">
        <v>3944620</v>
      </c>
      <c r="G48" s="101">
        <v>275086</v>
      </c>
      <c r="H48" s="150">
        <v>4219706</v>
      </c>
    </row>
    <row r="49" spans="1:8" x14ac:dyDescent="0.2">
      <c r="A49" s="125">
        <v>27</v>
      </c>
      <c r="B49" s="103" t="s">
        <v>104</v>
      </c>
      <c r="C49" s="101">
        <v>34339146</v>
      </c>
      <c r="D49" s="101"/>
      <c r="E49" s="140">
        <v>34339146</v>
      </c>
      <c r="F49" s="101">
        <v>28836291</v>
      </c>
      <c r="G49" s="101"/>
      <c r="H49" s="150">
        <v>28836291</v>
      </c>
    </row>
    <row r="50" spans="1:8" x14ac:dyDescent="0.2">
      <c r="A50" s="125">
        <v>28</v>
      </c>
      <c r="B50" s="103" t="s">
        <v>105</v>
      </c>
      <c r="C50" s="101">
        <v>636048</v>
      </c>
      <c r="D50" s="101"/>
      <c r="E50" s="140">
        <v>636048</v>
      </c>
      <c r="F50" s="101">
        <v>538144</v>
      </c>
      <c r="G50" s="101"/>
      <c r="H50" s="150">
        <v>538144</v>
      </c>
    </row>
    <row r="51" spans="1:8" x14ac:dyDescent="0.2">
      <c r="A51" s="125">
        <v>29</v>
      </c>
      <c r="B51" s="103" t="s">
        <v>106</v>
      </c>
      <c r="C51" s="101">
        <v>9397315</v>
      </c>
      <c r="D51" s="101"/>
      <c r="E51" s="140">
        <v>9397315</v>
      </c>
      <c r="F51" s="101">
        <v>7464579</v>
      </c>
      <c r="G51" s="101"/>
      <c r="H51" s="150">
        <v>7464579</v>
      </c>
    </row>
    <row r="52" spans="1:8" x14ac:dyDescent="0.2">
      <c r="A52" s="125">
        <v>30</v>
      </c>
      <c r="B52" s="103" t="s">
        <v>107</v>
      </c>
      <c r="C52" s="101">
        <v>13409734</v>
      </c>
      <c r="D52" s="101">
        <v>112697</v>
      </c>
      <c r="E52" s="140">
        <v>13522431</v>
      </c>
      <c r="F52" s="101">
        <v>11866908</v>
      </c>
      <c r="G52" s="101">
        <v>44326</v>
      </c>
      <c r="H52" s="150">
        <v>11911234</v>
      </c>
    </row>
    <row r="53" spans="1:8" x14ac:dyDescent="0.2">
      <c r="A53" s="125">
        <v>31</v>
      </c>
      <c r="B53" s="107" t="s">
        <v>108</v>
      </c>
      <c r="C53" s="104">
        <v>62072299</v>
      </c>
      <c r="D53" s="104">
        <v>556900</v>
      </c>
      <c r="E53" s="140">
        <v>62629199</v>
      </c>
      <c r="F53" s="104">
        <v>52676882</v>
      </c>
      <c r="G53" s="104">
        <v>319412</v>
      </c>
      <c r="H53" s="150">
        <v>52996294</v>
      </c>
    </row>
    <row r="54" spans="1:8" x14ac:dyDescent="0.2">
      <c r="A54" s="125">
        <v>32</v>
      </c>
      <c r="B54" s="107" t="s">
        <v>74</v>
      </c>
      <c r="C54" s="104">
        <v>-35835142</v>
      </c>
      <c r="D54" s="104">
        <v>171444</v>
      </c>
      <c r="E54" s="140">
        <v>-35663698</v>
      </c>
      <c r="F54" s="104">
        <v>-30678734</v>
      </c>
      <c r="G54" s="104">
        <v>849077</v>
      </c>
      <c r="H54" s="150">
        <v>-29829657</v>
      </c>
    </row>
    <row r="55" spans="1:8" x14ac:dyDescent="0.2">
      <c r="A55" s="125"/>
      <c r="B55" s="100"/>
      <c r="C55" s="118"/>
      <c r="D55" s="118"/>
      <c r="E55" s="148"/>
      <c r="F55" s="118"/>
      <c r="G55" s="118"/>
      <c r="H55" s="158"/>
    </row>
    <row r="56" spans="1:8" x14ac:dyDescent="0.2">
      <c r="A56" s="125">
        <v>33</v>
      </c>
      <c r="B56" s="107" t="s">
        <v>75</v>
      </c>
      <c r="C56" s="104">
        <v>31814924</v>
      </c>
      <c r="D56" s="104">
        <v>-9236065</v>
      </c>
      <c r="E56" s="140">
        <v>22578859</v>
      </c>
      <c r="F56" s="104">
        <v>39742312</v>
      </c>
      <c r="G56" s="104">
        <v>-6366350</v>
      </c>
      <c r="H56" s="150">
        <v>33375962</v>
      </c>
    </row>
    <row r="57" spans="1:8" x14ac:dyDescent="0.2">
      <c r="A57" s="125"/>
      <c r="B57" s="100"/>
      <c r="C57" s="118"/>
      <c r="D57" s="118"/>
      <c r="E57" s="148"/>
      <c r="F57" s="118"/>
      <c r="G57" s="118"/>
      <c r="H57" s="158"/>
    </row>
    <row r="58" spans="1:8" x14ac:dyDescent="0.2">
      <c r="A58" s="125">
        <v>34</v>
      </c>
      <c r="B58" s="103" t="s">
        <v>92</v>
      </c>
      <c r="C58" s="101">
        <v>8140680</v>
      </c>
      <c r="D58" s="101" t="s">
        <v>218</v>
      </c>
      <c r="E58" s="140">
        <v>8140680</v>
      </c>
      <c r="F58" s="101">
        <v>18685600</v>
      </c>
      <c r="G58" s="101" t="s">
        <v>218</v>
      </c>
      <c r="H58" s="150">
        <v>18685600</v>
      </c>
    </row>
    <row r="59" spans="1:8" ht="25.5" x14ac:dyDescent="0.2">
      <c r="A59" s="125">
        <v>35</v>
      </c>
      <c r="B59" s="103" t="s">
        <v>93</v>
      </c>
      <c r="C59" s="101">
        <v>1569877</v>
      </c>
      <c r="D59" s="101" t="s">
        <v>218</v>
      </c>
      <c r="E59" s="140">
        <v>1569877</v>
      </c>
      <c r="F59" s="101">
        <v>0</v>
      </c>
      <c r="G59" s="101" t="s">
        <v>218</v>
      </c>
      <c r="H59" s="150">
        <v>0</v>
      </c>
    </row>
    <row r="60" spans="1:8" ht="25.5" x14ac:dyDescent="0.2">
      <c r="A60" s="125">
        <v>36</v>
      </c>
      <c r="B60" s="103" t="s">
        <v>94</v>
      </c>
      <c r="C60" s="101">
        <v>108786</v>
      </c>
      <c r="D60" s="101" t="s">
        <v>218</v>
      </c>
      <c r="E60" s="140">
        <v>108786</v>
      </c>
      <c r="F60" s="101">
        <v>433010</v>
      </c>
      <c r="G60" s="101" t="s">
        <v>218</v>
      </c>
      <c r="H60" s="150">
        <v>433010</v>
      </c>
    </row>
    <row r="61" spans="1:8" x14ac:dyDescent="0.2">
      <c r="A61" s="125">
        <v>37</v>
      </c>
      <c r="B61" s="107" t="s">
        <v>95</v>
      </c>
      <c r="C61" s="104">
        <v>9819343</v>
      </c>
      <c r="D61" s="104">
        <v>0</v>
      </c>
      <c r="E61" s="140">
        <v>9819343</v>
      </c>
      <c r="F61" s="104">
        <v>19118610</v>
      </c>
      <c r="G61" s="104">
        <v>0</v>
      </c>
      <c r="H61" s="150">
        <v>19118610</v>
      </c>
    </row>
    <row r="62" spans="1:8" x14ac:dyDescent="0.2">
      <c r="A62" s="125"/>
      <c r="B62" s="119"/>
      <c r="C62" s="101"/>
      <c r="D62" s="101"/>
      <c r="E62" s="142"/>
      <c r="F62" s="101"/>
      <c r="G62" s="101"/>
      <c r="H62" s="152"/>
    </row>
    <row r="63" spans="1:8" ht="25.5" x14ac:dyDescent="0.2">
      <c r="A63" s="127">
        <v>38</v>
      </c>
      <c r="B63" s="120" t="s">
        <v>188</v>
      </c>
      <c r="C63" s="121">
        <v>21995581</v>
      </c>
      <c r="D63" s="121">
        <v>-9236065</v>
      </c>
      <c r="E63" s="140">
        <v>12759516</v>
      </c>
      <c r="F63" s="121">
        <v>20623702</v>
      </c>
      <c r="G63" s="121">
        <v>-6366350</v>
      </c>
      <c r="H63" s="150">
        <v>14257352</v>
      </c>
    </row>
    <row r="64" spans="1:8" s="2" customFormat="1" x14ac:dyDescent="0.2">
      <c r="A64" s="130">
        <v>39</v>
      </c>
      <c r="B64" s="103" t="s">
        <v>96</v>
      </c>
      <c r="C64" s="122"/>
      <c r="D64" s="122"/>
      <c r="E64" s="140">
        <v>0</v>
      </c>
      <c r="F64" s="122"/>
      <c r="G64" s="122"/>
      <c r="H64" s="150">
        <v>0</v>
      </c>
    </row>
    <row r="65" spans="1:8" x14ac:dyDescent="0.2">
      <c r="A65" s="127">
        <v>40</v>
      </c>
      <c r="B65" s="107" t="s">
        <v>97</v>
      </c>
      <c r="C65" s="104">
        <v>21995581</v>
      </c>
      <c r="D65" s="104">
        <v>-9236065</v>
      </c>
      <c r="E65" s="140">
        <v>12759516</v>
      </c>
      <c r="F65" s="104">
        <v>20623702</v>
      </c>
      <c r="G65" s="104">
        <v>-6366350</v>
      </c>
      <c r="H65" s="150">
        <v>14257352</v>
      </c>
    </row>
    <row r="66" spans="1:8" s="2" customFormat="1" x14ac:dyDescent="0.2">
      <c r="A66" s="130">
        <v>41</v>
      </c>
      <c r="B66" s="103" t="s">
        <v>109</v>
      </c>
      <c r="C66" s="122"/>
      <c r="D66" s="122"/>
      <c r="E66" s="140">
        <v>0</v>
      </c>
      <c r="F66" s="122"/>
      <c r="G66" s="122"/>
      <c r="H66" s="150">
        <v>0</v>
      </c>
    </row>
    <row r="67" spans="1:8" ht="13.5" thickBot="1" x14ac:dyDescent="0.25">
      <c r="A67" s="131">
        <v>42</v>
      </c>
      <c r="B67" s="132" t="s">
        <v>76</v>
      </c>
      <c r="C67" s="133">
        <v>21995581</v>
      </c>
      <c r="D67" s="133">
        <v>-9236065</v>
      </c>
      <c r="E67" s="149">
        <v>12759516</v>
      </c>
      <c r="F67" s="133">
        <v>20623702</v>
      </c>
      <c r="G67" s="133">
        <v>-6366350</v>
      </c>
      <c r="H67" s="159">
        <v>14257352</v>
      </c>
    </row>
    <row r="68" spans="1:8" x14ac:dyDescent="0.2">
      <c r="A68" s="3"/>
      <c r="B68" s="3"/>
      <c r="C68" s="3"/>
      <c r="D68" s="3"/>
      <c r="E68" s="3"/>
      <c r="F68" s="3"/>
      <c r="G68" s="3"/>
      <c r="H68" s="3"/>
    </row>
    <row r="69" spans="1:8" x14ac:dyDescent="0.2">
      <c r="A69" s="25"/>
      <c r="B69" s="27" t="s">
        <v>191</v>
      </c>
      <c r="C69" s="31"/>
      <c r="D69" s="31"/>
      <c r="E69" s="31"/>
    </row>
    <row r="70" spans="1:8" x14ac:dyDescent="0.2">
      <c r="A70" s="25"/>
      <c r="B70" s="16"/>
      <c r="C70" s="31"/>
      <c r="D70" s="31"/>
      <c r="E70" s="32"/>
    </row>
    <row r="71" spans="1:8" x14ac:dyDescent="0.2">
      <c r="A71" s="31"/>
      <c r="B71" s="31"/>
      <c r="C71" s="31"/>
      <c r="D71" s="31"/>
      <c r="E71" s="31"/>
    </row>
    <row r="72" spans="1:8" s="14" customFormat="1" x14ac:dyDescent="0.2">
      <c r="B72" s="25"/>
    </row>
    <row r="73" spans="1:8" s="14" customFormat="1" x14ac:dyDescent="0.2">
      <c r="B73" s="25"/>
    </row>
    <row r="74" spans="1:8" s="14" customFormat="1" x14ac:dyDescent="0.2">
      <c r="B74" s="25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62"/>
  <sheetViews>
    <sheetView zoomScaleNormal="100" workbookViewId="0">
      <selection activeCell="K22" sqref="K22"/>
    </sheetView>
  </sheetViews>
  <sheetFormatPr defaultRowHeight="12.75" x14ac:dyDescent="0.2"/>
  <cols>
    <col min="1" max="1" width="7.140625" style="28" bestFit="1" customWidth="1"/>
    <col min="2" max="2" width="53.5703125" style="28" customWidth="1"/>
    <col min="3" max="3" width="12.85546875" style="28" customWidth="1"/>
    <col min="4" max="4" width="11.42578125" style="28" bestFit="1" customWidth="1"/>
    <col min="5" max="5" width="12.85546875" style="28" bestFit="1" customWidth="1"/>
    <col min="6" max="6" width="12.28515625" style="28" customWidth="1"/>
    <col min="7" max="7" width="11.42578125" style="28" bestFit="1" customWidth="1"/>
    <col min="8" max="8" width="13" style="28" customWidth="1"/>
    <col min="9" max="16384" width="9.140625" style="28"/>
  </cols>
  <sheetData>
    <row r="2" spans="1:48" x14ac:dyDescent="0.2">
      <c r="A2" s="20" t="s">
        <v>132</v>
      </c>
      <c r="B2" s="62" t="str">
        <f>'RC'!B2</f>
        <v>სს ,,ლიბერთი ბანკი”</v>
      </c>
      <c r="C2" s="16"/>
      <c r="D2" s="16"/>
      <c r="E2" s="16"/>
      <c r="F2" s="31"/>
      <c r="G2" s="31"/>
      <c r="H2" s="17" t="s">
        <v>194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x14ac:dyDescent="0.2">
      <c r="A3" s="20" t="s">
        <v>144</v>
      </c>
      <c r="B3" s="63">
        <f>'RC'!B3</f>
        <v>42551</v>
      </c>
      <c r="C3" s="16"/>
      <c r="D3" s="16"/>
      <c r="E3" s="16"/>
      <c r="F3" s="31"/>
      <c r="G3" s="31"/>
      <c r="H3" s="1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8" ht="16.5" thickBot="1" x14ac:dyDescent="0.3">
      <c r="B4" s="82" t="s">
        <v>18</v>
      </c>
      <c r="C4" s="1"/>
      <c r="D4" s="1"/>
      <c r="E4" s="1"/>
      <c r="H4" s="30" t="s">
        <v>133</v>
      </c>
    </row>
    <row r="5" spans="1:48" ht="15" x14ac:dyDescent="0.25">
      <c r="A5" s="73"/>
      <c r="B5" s="74"/>
      <c r="C5" s="169" t="s">
        <v>147</v>
      </c>
      <c r="D5" s="174"/>
      <c r="E5" s="174"/>
      <c r="F5" s="169" t="s">
        <v>160</v>
      </c>
      <c r="G5" s="174"/>
      <c r="H5" s="175"/>
    </row>
    <row r="6" spans="1:48" s="35" customFormat="1" ht="11.25" x14ac:dyDescent="0.2">
      <c r="A6" s="75" t="s">
        <v>118</v>
      </c>
      <c r="B6" s="33"/>
      <c r="C6" s="23" t="s">
        <v>174</v>
      </c>
      <c r="D6" s="23" t="s">
        <v>189</v>
      </c>
      <c r="E6" s="23" t="s">
        <v>175</v>
      </c>
      <c r="F6" s="23" t="s">
        <v>174</v>
      </c>
      <c r="G6" s="23" t="s">
        <v>189</v>
      </c>
      <c r="H6" s="76" t="s">
        <v>175</v>
      </c>
      <c r="I6" s="34"/>
      <c r="J6" s="34"/>
      <c r="K6" s="34"/>
      <c r="L6" s="34"/>
    </row>
    <row r="7" spans="1:48" x14ac:dyDescent="0.2">
      <c r="A7" s="75">
        <v>1</v>
      </c>
      <c r="B7" s="5" t="s">
        <v>110</v>
      </c>
      <c r="C7" s="6">
        <v>1098386636</v>
      </c>
      <c r="D7" s="6">
        <v>532810918</v>
      </c>
      <c r="E7" s="6">
        <v>1631197554</v>
      </c>
      <c r="F7" s="6">
        <v>1895790567</v>
      </c>
      <c r="G7" s="6">
        <v>299117652</v>
      </c>
      <c r="H7" s="160">
        <v>2194908219</v>
      </c>
      <c r="I7" s="31"/>
      <c r="J7" s="31"/>
      <c r="K7" s="31"/>
      <c r="L7" s="31"/>
    </row>
    <row r="8" spans="1:48" x14ac:dyDescent="0.2">
      <c r="A8" s="75">
        <v>1.1000000000000001</v>
      </c>
      <c r="B8" s="4" t="s">
        <v>9</v>
      </c>
      <c r="C8" s="8"/>
      <c r="D8" s="8"/>
      <c r="E8" s="6">
        <v>0</v>
      </c>
      <c r="F8" s="8"/>
      <c r="G8" s="8"/>
      <c r="H8" s="160">
        <v>0</v>
      </c>
      <c r="I8" s="31"/>
      <c r="J8" s="31"/>
      <c r="K8" s="31"/>
      <c r="L8" s="31"/>
    </row>
    <row r="9" spans="1:48" x14ac:dyDescent="0.2">
      <c r="A9" s="75">
        <v>1.2</v>
      </c>
      <c r="B9" s="4" t="s">
        <v>10</v>
      </c>
      <c r="C9" s="8">
        <v>893021</v>
      </c>
      <c r="D9" s="8">
        <v>296872</v>
      </c>
      <c r="E9" s="6">
        <v>1189893</v>
      </c>
      <c r="F9" s="8">
        <v>3104124</v>
      </c>
      <c r="G9" s="8">
        <v>239133</v>
      </c>
      <c r="H9" s="160">
        <v>3343257</v>
      </c>
      <c r="I9" s="31"/>
      <c r="J9" s="31"/>
      <c r="K9" s="31"/>
      <c r="L9" s="31"/>
    </row>
    <row r="10" spans="1:48" x14ac:dyDescent="0.2">
      <c r="A10" s="75">
        <v>1.3</v>
      </c>
      <c r="B10" s="4" t="s">
        <v>116</v>
      </c>
      <c r="C10" s="8"/>
      <c r="D10" s="8">
        <v>230667</v>
      </c>
      <c r="E10" s="6">
        <v>230667</v>
      </c>
      <c r="F10" s="8"/>
      <c r="G10" s="8">
        <v>994793</v>
      </c>
      <c r="H10" s="160">
        <v>994793</v>
      </c>
      <c r="I10" s="31"/>
      <c r="J10" s="31"/>
      <c r="K10" s="31"/>
      <c r="L10" s="31"/>
    </row>
    <row r="11" spans="1:48" x14ac:dyDescent="0.2">
      <c r="A11" s="75">
        <v>1.4</v>
      </c>
      <c r="B11" s="4" t="s">
        <v>23</v>
      </c>
      <c r="C11" s="8">
        <v>75500000</v>
      </c>
      <c r="D11" s="8">
        <v>59596925</v>
      </c>
      <c r="E11" s="6">
        <v>135096925</v>
      </c>
      <c r="F11" s="8"/>
      <c r="G11" s="8">
        <v>61616934</v>
      </c>
      <c r="H11" s="160">
        <v>61616934</v>
      </c>
      <c r="I11" s="31"/>
      <c r="J11" s="31"/>
      <c r="K11" s="31"/>
      <c r="L11" s="31"/>
    </row>
    <row r="12" spans="1:48" x14ac:dyDescent="0.2">
      <c r="A12" s="75">
        <v>1.5</v>
      </c>
      <c r="B12" s="4" t="s">
        <v>24</v>
      </c>
      <c r="C12" s="8">
        <v>1021993615</v>
      </c>
      <c r="D12" s="8">
        <v>472686454</v>
      </c>
      <c r="E12" s="6">
        <v>1494680069</v>
      </c>
      <c r="F12" s="8">
        <v>1892686443</v>
      </c>
      <c r="G12" s="8">
        <v>236266792</v>
      </c>
      <c r="H12" s="160">
        <v>2128953235</v>
      </c>
      <c r="I12" s="31"/>
      <c r="J12" s="31"/>
      <c r="K12" s="31"/>
      <c r="L12" s="31"/>
    </row>
    <row r="13" spans="1:48" x14ac:dyDescent="0.2">
      <c r="A13" s="75">
        <v>1.6</v>
      </c>
      <c r="B13" s="4" t="s">
        <v>25</v>
      </c>
      <c r="C13" s="8"/>
      <c r="D13" s="8"/>
      <c r="E13" s="6">
        <v>0</v>
      </c>
      <c r="F13" s="8"/>
      <c r="G13" s="8"/>
      <c r="H13" s="160">
        <v>0</v>
      </c>
      <c r="I13" s="31"/>
      <c r="J13" s="31"/>
      <c r="K13" s="31"/>
      <c r="L13" s="31"/>
    </row>
    <row r="14" spans="1:48" x14ac:dyDescent="0.2">
      <c r="A14" s="75">
        <v>2</v>
      </c>
      <c r="B14" s="5" t="s">
        <v>113</v>
      </c>
      <c r="C14" s="6">
        <v>81970715</v>
      </c>
      <c r="D14" s="6">
        <v>35502848</v>
      </c>
      <c r="E14" s="6">
        <v>117473563</v>
      </c>
      <c r="F14" s="6">
        <v>84976787</v>
      </c>
      <c r="G14" s="6">
        <v>71297603</v>
      </c>
      <c r="H14" s="160">
        <v>156274390</v>
      </c>
      <c r="I14" s="31"/>
      <c r="J14" s="31"/>
      <c r="K14" s="31"/>
      <c r="L14" s="31"/>
    </row>
    <row r="15" spans="1:48" x14ac:dyDescent="0.2">
      <c r="A15" s="75">
        <v>2.1</v>
      </c>
      <c r="B15" s="4" t="s">
        <v>117</v>
      </c>
      <c r="C15" s="8">
        <v>30048324</v>
      </c>
      <c r="D15" s="8">
        <v>338366</v>
      </c>
      <c r="E15" s="6">
        <v>30386690</v>
      </c>
      <c r="F15" s="8">
        <v>29887325</v>
      </c>
      <c r="G15" s="8">
        <v>359131</v>
      </c>
      <c r="H15" s="160">
        <v>30246456</v>
      </c>
      <c r="I15" s="31"/>
      <c r="J15" s="31"/>
      <c r="K15" s="31"/>
      <c r="L15" s="31"/>
    </row>
    <row r="16" spans="1:48" x14ac:dyDescent="0.2">
      <c r="A16" s="75">
        <v>2.2000000000000002</v>
      </c>
      <c r="B16" s="4" t="s">
        <v>26</v>
      </c>
      <c r="C16" s="8"/>
      <c r="D16" s="8"/>
      <c r="E16" s="6">
        <v>0</v>
      </c>
      <c r="F16" s="8"/>
      <c r="G16" s="8"/>
      <c r="H16" s="160">
        <v>0</v>
      </c>
      <c r="I16" s="31"/>
      <c r="J16" s="31"/>
      <c r="K16" s="31"/>
      <c r="L16" s="31"/>
    </row>
    <row r="17" spans="1:12" x14ac:dyDescent="0.2">
      <c r="A17" s="75">
        <v>2.2999999999999998</v>
      </c>
      <c r="B17" s="4" t="s">
        <v>0</v>
      </c>
      <c r="C17" s="8"/>
      <c r="D17" s="8"/>
      <c r="E17" s="6">
        <v>0</v>
      </c>
      <c r="F17" s="8"/>
      <c r="G17" s="8"/>
      <c r="H17" s="160">
        <v>0</v>
      </c>
      <c r="I17" s="31"/>
      <c r="J17" s="31"/>
      <c r="K17" s="31"/>
      <c r="L17" s="31"/>
    </row>
    <row r="18" spans="1:12" x14ac:dyDescent="0.2">
      <c r="A18" s="75">
        <v>2.4</v>
      </c>
      <c r="B18" s="4" t="s">
        <v>3</v>
      </c>
      <c r="C18" s="8"/>
      <c r="D18" s="8"/>
      <c r="E18" s="6">
        <v>0</v>
      </c>
      <c r="F18" s="8"/>
      <c r="G18" s="8"/>
      <c r="H18" s="160">
        <v>0</v>
      </c>
      <c r="I18" s="31"/>
      <c r="J18" s="31"/>
      <c r="K18" s="31"/>
      <c r="L18" s="31"/>
    </row>
    <row r="19" spans="1:12" x14ac:dyDescent="0.2">
      <c r="A19" s="75">
        <v>2.5</v>
      </c>
      <c r="B19" s="4" t="s">
        <v>11</v>
      </c>
      <c r="C19" s="8"/>
      <c r="D19" s="8">
        <v>33880469</v>
      </c>
      <c r="E19" s="6">
        <v>33880469</v>
      </c>
      <c r="F19" s="8"/>
      <c r="G19" s="8">
        <v>69363927</v>
      </c>
      <c r="H19" s="160">
        <v>69363927</v>
      </c>
      <c r="I19" s="31"/>
      <c r="J19" s="31"/>
      <c r="K19" s="31"/>
      <c r="L19" s="31"/>
    </row>
    <row r="20" spans="1:12" x14ac:dyDescent="0.2">
      <c r="A20" s="75">
        <v>2.6</v>
      </c>
      <c r="B20" s="4" t="s">
        <v>12</v>
      </c>
      <c r="C20" s="8">
        <v>51922391</v>
      </c>
      <c r="D20" s="8">
        <v>1284013</v>
      </c>
      <c r="E20" s="6">
        <v>53206404</v>
      </c>
      <c r="F20" s="8">
        <v>55089462</v>
      </c>
      <c r="G20" s="8">
        <v>1574545</v>
      </c>
      <c r="H20" s="160">
        <v>56664007</v>
      </c>
      <c r="I20" s="31"/>
      <c r="J20" s="31"/>
      <c r="K20" s="31"/>
      <c r="L20" s="31"/>
    </row>
    <row r="21" spans="1:12" x14ac:dyDescent="0.2">
      <c r="A21" s="75">
        <v>2.7</v>
      </c>
      <c r="B21" s="4" t="s">
        <v>5</v>
      </c>
      <c r="C21" s="8"/>
      <c r="D21" s="8"/>
      <c r="E21" s="6">
        <v>0</v>
      </c>
      <c r="F21" s="8"/>
      <c r="G21" s="8"/>
      <c r="H21" s="160">
        <v>0</v>
      </c>
      <c r="I21" s="31"/>
      <c r="J21" s="31"/>
      <c r="K21" s="31"/>
      <c r="L21" s="31"/>
    </row>
    <row r="22" spans="1:12" x14ac:dyDescent="0.2">
      <c r="A22" s="75">
        <v>3</v>
      </c>
      <c r="B22" s="5" t="s">
        <v>27</v>
      </c>
      <c r="C22" s="6">
        <v>893021</v>
      </c>
      <c r="D22" s="6">
        <v>296872</v>
      </c>
      <c r="E22" s="6">
        <v>1189893</v>
      </c>
      <c r="F22" s="6">
        <v>3104124</v>
      </c>
      <c r="G22" s="6">
        <v>239133</v>
      </c>
      <c r="H22" s="160">
        <v>3343257</v>
      </c>
      <c r="I22" s="31"/>
      <c r="J22" s="31"/>
      <c r="K22" s="31"/>
      <c r="L22" s="31"/>
    </row>
    <row r="23" spans="1:12" x14ac:dyDescent="0.2">
      <c r="A23" s="75">
        <v>3.1</v>
      </c>
      <c r="B23" s="4" t="s">
        <v>111</v>
      </c>
      <c r="C23" s="8"/>
      <c r="D23" s="8"/>
      <c r="E23" s="6">
        <v>0</v>
      </c>
      <c r="F23" s="8"/>
      <c r="G23" s="8"/>
      <c r="H23" s="160">
        <v>0</v>
      </c>
      <c r="I23" s="31"/>
      <c r="J23" s="31"/>
      <c r="K23" s="31"/>
      <c r="L23" s="31"/>
    </row>
    <row r="24" spans="1:12" x14ac:dyDescent="0.2">
      <c r="A24" s="75">
        <v>3.2</v>
      </c>
      <c r="B24" s="4" t="s">
        <v>112</v>
      </c>
      <c r="C24" s="8">
        <v>893021</v>
      </c>
      <c r="D24" s="8">
        <v>296872</v>
      </c>
      <c r="E24" s="6">
        <v>1189893</v>
      </c>
      <c r="F24" s="8">
        <v>3104124</v>
      </c>
      <c r="G24" s="8">
        <v>239133</v>
      </c>
      <c r="H24" s="160">
        <v>3343257</v>
      </c>
      <c r="I24" s="31"/>
      <c r="J24" s="31"/>
      <c r="K24" s="31"/>
      <c r="L24" s="31"/>
    </row>
    <row r="25" spans="1:12" x14ac:dyDescent="0.2">
      <c r="A25" s="75">
        <v>3.3</v>
      </c>
      <c r="B25" s="4" t="s">
        <v>28</v>
      </c>
      <c r="C25" s="8"/>
      <c r="D25" s="8"/>
      <c r="E25" s="6">
        <v>0</v>
      </c>
      <c r="F25" s="8"/>
      <c r="G25" s="8"/>
      <c r="H25" s="160">
        <v>0</v>
      </c>
      <c r="I25" s="31"/>
      <c r="J25" s="31"/>
      <c r="K25" s="31"/>
      <c r="L25" s="31"/>
    </row>
    <row r="26" spans="1:12" ht="25.5" x14ac:dyDescent="0.2">
      <c r="A26" s="75">
        <v>4</v>
      </c>
      <c r="B26" s="36" t="s">
        <v>29</v>
      </c>
      <c r="C26" s="6">
        <v>573381</v>
      </c>
      <c r="D26" s="6">
        <v>0</v>
      </c>
      <c r="E26" s="6">
        <v>573381</v>
      </c>
      <c r="F26" s="6">
        <v>563715</v>
      </c>
      <c r="G26" s="6">
        <v>0</v>
      </c>
      <c r="H26" s="160">
        <v>563715</v>
      </c>
      <c r="I26" s="31"/>
      <c r="J26" s="31"/>
      <c r="K26" s="31"/>
      <c r="L26" s="31"/>
    </row>
    <row r="27" spans="1:12" x14ac:dyDescent="0.2">
      <c r="A27" s="75">
        <v>4.0999999999999996</v>
      </c>
      <c r="B27" s="4" t="s">
        <v>17</v>
      </c>
      <c r="C27" s="8"/>
      <c r="D27" s="8"/>
      <c r="E27" s="6">
        <v>0</v>
      </c>
      <c r="F27" s="8"/>
      <c r="G27" s="8"/>
      <c r="H27" s="160">
        <v>0</v>
      </c>
      <c r="I27" s="31"/>
      <c r="J27" s="31"/>
      <c r="K27" s="31"/>
      <c r="L27" s="31"/>
    </row>
    <row r="28" spans="1:12" x14ac:dyDescent="0.2">
      <c r="A28" s="75">
        <v>4.2</v>
      </c>
      <c r="B28" s="4" t="s">
        <v>1</v>
      </c>
      <c r="C28" s="8"/>
      <c r="D28" s="8"/>
      <c r="E28" s="6">
        <v>0</v>
      </c>
      <c r="F28" s="8"/>
      <c r="G28" s="8"/>
      <c r="H28" s="160">
        <v>0</v>
      </c>
      <c r="I28" s="31"/>
      <c r="J28" s="31"/>
      <c r="K28" s="31"/>
      <c r="L28" s="31"/>
    </row>
    <row r="29" spans="1:12" x14ac:dyDescent="0.2">
      <c r="A29" s="75">
        <v>4.3</v>
      </c>
      <c r="B29" s="4" t="s">
        <v>30</v>
      </c>
      <c r="C29" s="8">
        <v>573381</v>
      </c>
      <c r="D29" s="8"/>
      <c r="E29" s="6">
        <v>573381</v>
      </c>
      <c r="F29" s="8">
        <v>563715</v>
      </c>
      <c r="G29" s="8"/>
      <c r="H29" s="160">
        <v>563715</v>
      </c>
      <c r="I29" s="31"/>
      <c r="J29" s="31"/>
      <c r="K29" s="31"/>
      <c r="L29" s="31"/>
    </row>
    <row r="30" spans="1:12" x14ac:dyDescent="0.2">
      <c r="A30" s="75">
        <v>5</v>
      </c>
      <c r="B30" s="5" t="s">
        <v>13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160">
        <v>0</v>
      </c>
      <c r="I30" s="31"/>
      <c r="J30" s="31"/>
      <c r="K30" s="31"/>
      <c r="L30" s="31"/>
    </row>
    <row r="31" spans="1:12" x14ac:dyDescent="0.2">
      <c r="A31" s="75">
        <v>5.0999999999999996</v>
      </c>
      <c r="B31" s="4" t="s">
        <v>31</v>
      </c>
      <c r="C31" s="8"/>
      <c r="D31" s="8"/>
      <c r="E31" s="6">
        <v>0</v>
      </c>
      <c r="F31" s="8"/>
      <c r="G31" s="8"/>
      <c r="H31" s="160">
        <v>0</v>
      </c>
      <c r="I31" s="31"/>
      <c r="J31" s="31"/>
      <c r="K31" s="31"/>
      <c r="L31" s="31"/>
    </row>
    <row r="32" spans="1:12" s="39" customFormat="1" ht="25.5" x14ac:dyDescent="0.2">
      <c r="A32" s="77">
        <v>5.2</v>
      </c>
      <c r="B32" s="37" t="s">
        <v>114</v>
      </c>
      <c r="C32" s="8"/>
      <c r="D32" s="8"/>
      <c r="E32" s="6">
        <v>0</v>
      </c>
      <c r="F32" s="8"/>
      <c r="G32" s="8"/>
      <c r="H32" s="160">
        <v>0</v>
      </c>
      <c r="I32" s="38"/>
      <c r="J32" s="38"/>
      <c r="K32" s="38"/>
      <c r="L32" s="38"/>
    </row>
    <row r="33" spans="1:12" s="39" customFormat="1" ht="25.5" x14ac:dyDescent="0.2">
      <c r="A33" s="77">
        <v>5.3</v>
      </c>
      <c r="B33" s="37" t="s">
        <v>6</v>
      </c>
      <c r="C33" s="8"/>
      <c r="D33" s="8"/>
      <c r="E33" s="6">
        <v>0</v>
      </c>
      <c r="F33" s="8"/>
      <c r="G33" s="8"/>
      <c r="H33" s="160">
        <v>0</v>
      </c>
      <c r="I33" s="38"/>
      <c r="J33" s="38"/>
      <c r="K33" s="38"/>
      <c r="L33" s="38"/>
    </row>
    <row r="34" spans="1:12" x14ac:dyDescent="0.2">
      <c r="A34" s="75">
        <v>5.4</v>
      </c>
      <c r="B34" s="4" t="s">
        <v>14</v>
      </c>
      <c r="C34" s="8"/>
      <c r="D34" s="8"/>
      <c r="E34" s="6">
        <v>0</v>
      </c>
      <c r="F34" s="8"/>
      <c r="G34" s="8"/>
      <c r="H34" s="160">
        <v>0</v>
      </c>
      <c r="I34" s="31"/>
      <c r="J34" s="31"/>
      <c r="K34" s="31"/>
      <c r="L34" s="31"/>
    </row>
    <row r="35" spans="1:12" x14ac:dyDescent="0.2">
      <c r="A35" s="75">
        <v>6</v>
      </c>
      <c r="B35" s="36" t="s">
        <v>32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60">
        <v>0</v>
      </c>
      <c r="I35" s="31"/>
      <c r="J35" s="31"/>
      <c r="K35" s="31"/>
      <c r="L35" s="31"/>
    </row>
    <row r="36" spans="1:12" x14ac:dyDescent="0.2">
      <c r="A36" s="75">
        <v>6.1</v>
      </c>
      <c r="B36" s="4" t="s">
        <v>33</v>
      </c>
      <c r="C36" s="8"/>
      <c r="D36" s="8"/>
      <c r="E36" s="6">
        <v>0</v>
      </c>
      <c r="F36" s="8"/>
      <c r="G36" s="8"/>
      <c r="H36" s="160">
        <v>0</v>
      </c>
      <c r="I36" s="31"/>
      <c r="J36" s="31"/>
      <c r="K36" s="31"/>
      <c r="L36" s="31"/>
    </row>
    <row r="37" spans="1:12" x14ac:dyDescent="0.2">
      <c r="A37" s="75">
        <v>6.2</v>
      </c>
      <c r="B37" s="4" t="s">
        <v>115</v>
      </c>
      <c r="C37" s="8"/>
      <c r="D37" s="8"/>
      <c r="E37" s="6">
        <v>0</v>
      </c>
      <c r="F37" s="8"/>
      <c r="G37" s="8"/>
      <c r="H37" s="160">
        <v>0</v>
      </c>
      <c r="I37" s="31"/>
      <c r="J37" s="31"/>
      <c r="K37" s="31"/>
      <c r="L37" s="31"/>
    </row>
    <row r="38" spans="1:12" x14ac:dyDescent="0.2">
      <c r="A38" s="75">
        <v>6.3</v>
      </c>
      <c r="B38" s="4" t="s">
        <v>7</v>
      </c>
      <c r="C38" s="8"/>
      <c r="D38" s="8"/>
      <c r="E38" s="6">
        <v>0</v>
      </c>
      <c r="F38" s="8"/>
      <c r="G38" s="8"/>
      <c r="H38" s="160">
        <v>0</v>
      </c>
      <c r="I38" s="31"/>
      <c r="J38" s="31"/>
      <c r="K38" s="31"/>
      <c r="L38" s="31"/>
    </row>
    <row r="39" spans="1:12" x14ac:dyDescent="0.2">
      <c r="A39" s="75">
        <v>6.4</v>
      </c>
      <c r="B39" s="4" t="s">
        <v>14</v>
      </c>
      <c r="C39" s="8"/>
      <c r="D39" s="8"/>
      <c r="E39" s="6">
        <v>0</v>
      </c>
      <c r="F39" s="8"/>
      <c r="G39" s="8"/>
      <c r="H39" s="160">
        <v>0</v>
      </c>
      <c r="I39" s="31"/>
      <c r="J39" s="31"/>
      <c r="K39" s="31"/>
      <c r="L39" s="31"/>
    </row>
    <row r="40" spans="1:12" x14ac:dyDescent="0.2">
      <c r="A40" s="75">
        <v>7</v>
      </c>
      <c r="B40" s="5" t="s">
        <v>2</v>
      </c>
      <c r="C40" s="11">
        <v>805827063</v>
      </c>
      <c r="D40" s="11">
        <v>0</v>
      </c>
      <c r="E40" s="6">
        <v>805827063</v>
      </c>
      <c r="F40" s="11">
        <v>678926915</v>
      </c>
      <c r="G40" s="11">
        <v>0</v>
      </c>
      <c r="H40" s="160">
        <v>678926915</v>
      </c>
      <c r="I40" s="31"/>
      <c r="J40" s="31"/>
      <c r="K40" s="31"/>
      <c r="L40" s="31"/>
    </row>
    <row r="41" spans="1:12" x14ac:dyDescent="0.2">
      <c r="A41" s="75" t="s">
        <v>119</v>
      </c>
      <c r="B41" s="4" t="s">
        <v>34</v>
      </c>
      <c r="C41" s="8">
        <v>805827063</v>
      </c>
      <c r="D41" s="8"/>
      <c r="E41" s="6">
        <v>805827063</v>
      </c>
      <c r="F41" s="8">
        <v>678926915</v>
      </c>
      <c r="G41" s="8"/>
      <c r="H41" s="160">
        <v>678926915</v>
      </c>
      <c r="I41" s="31"/>
      <c r="J41" s="31"/>
      <c r="K41" s="31"/>
      <c r="L41" s="31"/>
    </row>
    <row r="42" spans="1:12" x14ac:dyDescent="0.2">
      <c r="A42" s="75" t="s">
        <v>120</v>
      </c>
      <c r="B42" s="4" t="s">
        <v>4</v>
      </c>
      <c r="C42" s="8"/>
      <c r="D42" s="8"/>
      <c r="E42" s="6">
        <v>0</v>
      </c>
      <c r="F42" s="8"/>
      <c r="G42" s="8"/>
      <c r="H42" s="160">
        <v>0</v>
      </c>
      <c r="I42" s="31"/>
      <c r="J42" s="31"/>
      <c r="K42" s="31"/>
      <c r="L42" s="31"/>
    </row>
    <row r="43" spans="1:12" x14ac:dyDescent="0.2">
      <c r="A43" s="75" t="s">
        <v>121</v>
      </c>
      <c r="B43" s="4" t="s">
        <v>19</v>
      </c>
      <c r="C43" s="8"/>
      <c r="D43" s="8"/>
      <c r="E43" s="6">
        <v>0</v>
      </c>
      <c r="F43" s="8"/>
      <c r="G43" s="8"/>
      <c r="H43" s="160">
        <v>0</v>
      </c>
      <c r="I43" s="31"/>
      <c r="J43" s="31"/>
      <c r="K43" s="31"/>
      <c r="L43" s="31"/>
    </row>
    <row r="44" spans="1:12" x14ac:dyDescent="0.2">
      <c r="A44" s="75">
        <v>8</v>
      </c>
      <c r="B44" s="5" t="s">
        <v>20</v>
      </c>
      <c r="C44" s="11">
        <v>120447251</v>
      </c>
      <c r="D44" s="11">
        <v>33201261</v>
      </c>
      <c r="E44" s="6">
        <v>153648512</v>
      </c>
      <c r="F44" s="11">
        <v>89378747</v>
      </c>
      <c r="G44" s="11">
        <v>30943434</v>
      </c>
      <c r="H44" s="160">
        <v>120322181</v>
      </c>
      <c r="I44" s="31"/>
      <c r="J44" s="31"/>
      <c r="K44" s="31"/>
      <c r="L44" s="31"/>
    </row>
    <row r="45" spans="1:12" x14ac:dyDescent="0.2">
      <c r="A45" s="75" t="s">
        <v>122</v>
      </c>
      <c r="B45" s="4" t="s">
        <v>35</v>
      </c>
      <c r="C45" s="8">
        <v>2179002</v>
      </c>
      <c r="D45" s="8"/>
      <c r="E45" s="6">
        <v>2179002</v>
      </c>
      <c r="F45" s="8">
        <v>2179002</v>
      </c>
      <c r="G45" s="8"/>
      <c r="H45" s="160">
        <v>2179002</v>
      </c>
      <c r="I45" s="31"/>
      <c r="J45" s="31"/>
      <c r="K45" s="31"/>
      <c r="L45" s="31"/>
    </row>
    <row r="46" spans="1:12" x14ac:dyDescent="0.2">
      <c r="A46" s="75" t="s">
        <v>123</v>
      </c>
      <c r="B46" s="4" t="s">
        <v>36</v>
      </c>
      <c r="C46" s="8">
        <v>46809185</v>
      </c>
      <c r="D46" s="8">
        <v>4771222</v>
      </c>
      <c r="E46" s="6">
        <v>51580407</v>
      </c>
      <c r="F46" s="8">
        <v>31504950</v>
      </c>
      <c r="G46" s="8">
        <v>3764477</v>
      </c>
      <c r="H46" s="160">
        <v>35269427</v>
      </c>
      <c r="I46" s="31"/>
      <c r="J46" s="31"/>
      <c r="K46" s="31"/>
      <c r="L46" s="31"/>
    </row>
    <row r="47" spans="1:12" x14ac:dyDescent="0.2">
      <c r="A47" s="75" t="s">
        <v>124</v>
      </c>
      <c r="B47" s="4" t="s">
        <v>21</v>
      </c>
      <c r="C47" s="8">
        <v>3219201</v>
      </c>
      <c r="D47" s="8"/>
      <c r="E47" s="6">
        <v>3219201</v>
      </c>
      <c r="F47" s="8">
        <v>3219201</v>
      </c>
      <c r="G47" s="8"/>
      <c r="H47" s="160">
        <v>3219201</v>
      </c>
      <c r="I47" s="31"/>
      <c r="J47" s="31"/>
      <c r="K47" s="31"/>
      <c r="L47" s="31"/>
    </row>
    <row r="48" spans="1:12" x14ac:dyDescent="0.2">
      <c r="A48" s="75" t="s">
        <v>125</v>
      </c>
      <c r="B48" s="4" t="s">
        <v>22</v>
      </c>
      <c r="C48" s="8">
        <v>45562237</v>
      </c>
      <c r="D48" s="8">
        <v>27912477</v>
      </c>
      <c r="E48" s="6">
        <v>73474714</v>
      </c>
      <c r="F48" s="8">
        <v>29755070</v>
      </c>
      <c r="G48" s="8">
        <v>26666107</v>
      </c>
      <c r="H48" s="160">
        <v>56421177</v>
      </c>
      <c r="I48" s="31"/>
      <c r="J48" s="31"/>
      <c r="K48" s="31"/>
      <c r="L48" s="31"/>
    </row>
    <row r="49" spans="1:12" x14ac:dyDescent="0.2">
      <c r="A49" s="75" t="s">
        <v>126</v>
      </c>
      <c r="B49" s="4" t="s">
        <v>37</v>
      </c>
      <c r="C49" s="8">
        <v>22677626</v>
      </c>
      <c r="D49" s="8">
        <v>517562</v>
      </c>
      <c r="E49" s="6">
        <v>23195188</v>
      </c>
      <c r="F49" s="8">
        <v>22720524</v>
      </c>
      <c r="G49" s="8">
        <v>512850</v>
      </c>
      <c r="H49" s="160">
        <v>23233374</v>
      </c>
      <c r="I49" s="31"/>
      <c r="J49" s="31"/>
      <c r="K49" s="31"/>
      <c r="L49" s="31"/>
    </row>
    <row r="50" spans="1:12" x14ac:dyDescent="0.2">
      <c r="A50" s="75">
        <v>9</v>
      </c>
      <c r="B50" s="5" t="s">
        <v>38</v>
      </c>
      <c r="C50" s="11">
        <v>2056655</v>
      </c>
      <c r="D50" s="11">
        <v>0</v>
      </c>
      <c r="E50" s="6">
        <v>2056655</v>
      </c>
      <c r="F50" s="11">
        <v>2050420</v>
      </c>
      <c r="G50" s="11">
        <v>0</v>
      </c>
      <c r="H50" s="160">
        <v>2050420</v>
      </c>
      <c r="I50" s="31"/>
      <c r="J50" s="31"/>
      <c r="K50" s="31"/>
      <c r="L50" s="31"/>
    </row>
    <row r="51" spans="1:12" x14ac:dyDescent="0.2">
      <c r="A51" s="75" t="s">
        <v>127</v>
      </c>
      <c r="B51" s="4" t="s">
        <v>8</v>
      </c>
      <c r="C51" s="8"/>
      <c r="D51" s="8"/>
      <c r="E51" s="6">
        <v>0</v>
      </c>
      <c r="F51" s="8"/>
      <c r="G51" s="8"/>
      <c r="H51" s="160">
        <v>0</v>
      </c>
      <c r="I51" s="31"/>
      <c r="J51" s="31"/>
      <c r="K51" s="31"/>
      <c r="L51" s="31"/>
    </row>
    <row r="52" spans="1:12" x14ac:dyDescent="0.2">
      <c r="A52" s="75" t="s">
        <v>128</v>
      </c>
      <c r="B52" s="4" t="s">
        <v>15</v>
      </c>
      <c r="C52" s="8">
        <v>1987991</v>
      </c>
      <c r="D52" s="8"/>
      <c r="E52" s="6">
        <v>1987991</v>
      </c>
      <c r="F52" s="8">
        <v>1987981</v>
      </c>
      <c r="G52" s="8"/>
      <c r="H52" s="160">
        <v>1987981</v>
      </c>
      <c r="I52" s="31"/>
      <c r="J52" s="31"/>
      <c r="K52" s="31"/>
      <c r="L52" s="31"/>
    </row>
    <row r="53" spans="1:12" x14ac:dyDescent="0.2">
      <c r="A53" s="75" t="s">
        <v>129</v>
      </c>
      <c r="B53" s="4" t="s">
        <v>39</v>
      </c>
      <c r="C53" s="8">
        <v>68664</v>
      </c>
      <c r="D53" s="8"/>
      <c r="E53" s="6">
        <v>68664</v>
      </c>
      <c r="F53" s="8">
        <v>62439</v>
      </c>
      <c r="G53" s="8"/>
      <c r="H53" s="160">
        <v>62439</v>
      </c>
      <c r="I53" s="31"/>
      <c r="J53" s="31"/>
      <c r="K53" s="31"/>
      <c r="L53" s="31"/>
    </row>
    <row r="54" spans="1:12" x14ac:dyDescent="0.2">
      <c r="A54" s="75" t="s">
        <v>130</v>
      </c>
      <c r="B54" s="4" t="s">
        <v>16</v>
      </c>
      <c r="C54" s="8"/>
      <c r="D54" s="8"/>
      <c r="E54" s="6">
        <v>0</v>
      </c>
      <c r="F54" s="8"/>
      <c r="G54" s="8"/>
      <c r="H54" s="160">
        <v>0</v>
      </c>
      <c r="I54" s="31"/>
      <c r="J54" s="31"/>
      <c r="K54" s="31"/>
      <c r="L54" s="31"/>
    </row>
    <row r="55" spans="1:12" ht="13.5" thickBot="1" x14ac:dyDescent="0.25">
      <c r="A55" s="78">
        <v>10</v>
      </c>
      <c r="B55" s="79" t="s">
        <v>175</v>
      </c>
      <c r="C55" s="80">
        <v>2110154722</v>
      </c>
      <c r="D55" s="80">
        <v>601811899</v>
      </c>
      <c r="E55" s="81">
        <v>2711966621</v>
      </c>
      <c r="F55" s="80">
        <v>2754791275</v>
      </c>
      <c r="G55" s="80">
        <v>401597822</v>
      </c>
      <c r="H55" s="161">
        <v>3156389097</v>
      </c>
      <c r="I55" s="31"/>
      <c r="J55" s="31"/>
      <c r="K55" s="31"/>
      <c r="L55" s="31"/>
    </row>
    <row r="56" spans="1:12" x14ac:dyDescent="0.2">
      <c r="A56" s="25"/>
      <c r="B56" s="16"/>
      <c r="C56" s="31"/>
      <c r="D56" s="31"/>
      <c r="E56" s="31"/>
      <c r="F56" s="31"/>
      <c r="G56" s="31"/>
      <c r="H56" s="31"/>
      <c r="I56" s="31"/>
    </row>
    <row r="57" spans="1:12" x14ac:dyDescent="0.2">
      <c r="A57" s="25"/>
      <c r="B57" s="27" t="s">
        <v>191</v>
      </c>
      <c r="C57" s="31"/>
      <c r="D57" s="31"/>
      <c r="E57" s="31"/>
      <c r="F57" s="31"/>
      <c r="G57" s="31"/>
      <c r="H57" s="31"/>
      <c r="I57" s="31"/>
    </row>
    <row r="58" spans="1:12" x14ac:dyDescent="0.2">
      <c r="A58" s="31"/>
      <c r="B58" s="31"/>
      <c r="C58" s="31"/>
      <c r="D58" s="31"/>
      <c r="E58" s="31"/>
      <c r="F58" s="31"/>
      <c r="G58" s="31"/>
      <c r="H58" s="31"/>
      <c r="I58" s="31"/>
    </row>
    <row r="59" spans="1:12" x14ac:dyDescent="0.2">
      <c r="A59" s="31"/>
      <c r="B59" s="31"/>
      <c r="C59" s="31"/>
      <c r="D59" s="31"/>
      <c r="E59" s="31"/>
      <c r="F59" s="31"/>
      <c r="G59" s="31"/>
      <c r="H59" s="31"/>
      <c r="I59" s="31"/>
    </row>
    <row r="60" spans="1:12" s="14" customFormat="1" x14ac:dyDescent="0.2">
      <c r="B60" s="25"/>
    </row>
    <row r="61" spans="1:12" s="14" customFormat="1" x14ac:dyDescent="0.2">
      <c r="B61" s="25"/>
    </row>
    <row r="62" spans="1:12" s="14" customFormat="1" x14ac:dyDescent="0.2">
      <c r="B62" s="25"/>
    </row>
  </sheetData>
  <mergeCells count="2"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zoomScaleNormal="100" workbookViewId="0">
      <selection activeCell="I21" sqref="I21"/>
    </sheetView>
  </sheetViews>
  <sheetFormatPr defaultRowHeight="12.75" x14ac:dyDescent="0.2"/>
  <cols>
    <col min="1" max="1" width="7.140625" style="40" bestFit="1" customWidth="1"/>
    <col min="2" max="2" width="56.85546875" style="40" customWidth="1"/>
    <col min="3" max="3" width="17.28515625" style="40" customWidth="1"/>
    <col min="4" max="4" width="16.28515625" style="40" customWidth="1"/>
    <col min="5" max="5" width="10.7109375" style="40" customWidth="1"/>
    <col min="6" max="16384" width="9.140625" style="40"/>
  </cols>
  <sheetData>
    <row r="2" spans="1:4" x14ac:dyDescent="0.2">
      <c r="A2" s="20" t="s">
        <v>132</v>
      </c>
      <c r="B2" s="62" t="str">
        <f>'RC'!B2</f>
        <v>სს ,,ლიბერთი ბანკი”</v>
      </c>
      <c r="C2" s="16"/>
      <c r="D2" s="17"/>
    </row>
    <row r="3" spans="1:4" x14ac:dyDescent="0.2">
      <c r="A3" s="20" t="s">
        <v>144</v>
      </c>
      <c r="B3" s="63">
        <f>'RC'!B3</f>
        <v>42551</v>
      </c>
      <c r="C3" s="16"/>
      <c r="D3" s="41" t="s">
        <v>195</v>
      </c>
    </row>
    <row r="4" spans="1:4" ht="15.75" thickBot="1" x14ac:dyDescent="0.3">
      <c r="B4" s="42" t="s">
        <v>46</v>
      </c>
      <c r="C4" s="16"/>
      <c r="D4" s="43"/>
    </row>
    <row r="5" spans="1:4" ht="45" x14ac:dyDescent="0.25">
      <c r="A5" s="56"/>
      <c r="B5" s="66"/>
      <c r="C5" s="67" t="s">
        <v>147</v>
      </c>
      <c r="D5" s="68" t="s">
        <v>160</v>
      </c>
    </row>
    <row r="6" spans="1:4" ht="14.25" customHeight="1" x14ac:dyDescent="0.2">
      <c r="A6" s="57"/>
      <c r="B6" s="44" t="s">
        <v>42</v>
      </c>
      <c r="C6" s="53"/>
      <c r="D6" s="69"/>
    </row>
    <row r="7" spans="1:4" ht="14.25" customHeight="1" x14ac:dyDescent="0.2">
      <c r="A7" s="57">
        <v>1</v>
      </c>
      <c r="B7" s="45" t="s">
        <v>198</v>
      </c>
      <c r="C7" s="94">
        <v>0.12565453562438986</v>
      </c>
      <c r="D7" s="70">
        <v>0.12833294838210002</v>
      </c>
    </row>
    <row r="8" spans="1:4" ht="14.25" customHeight="1" x14ac:dyDescent="0.2">
      <c r="A8" s="57">
        <v>2</v>
      </c>
      <c r="B8" s="45" t="s">
        <v>199</v>
      </c>
      <c r="C8" s="94">
        <v>0.2162343868414516</v>
      </c>
      <c r="D8" s="70">
        <v>0.19287458701775209</v>
      </c>
    </row>
    <row r="9" spans="1:4" ht="14.25" customHeight="1" x14ac:dyDescent="0.2">
      <c r="A9" s="57">
        <v>3</v>
      </c>
      <c r="B9" s="46" t="s">
        <v>51</v>
      </c>
      <c r="C9" s="94">
        <v>0.55645237605640074</v>
      </c>
      <c r="D9" s="70">
        <v>0.59312599933985821</v>
      </c>
    </row>
    <row r="10" spans="1:4" ht="14.25" customHeight="1" x14ac:dyDescent="0.2">
      <c r="A10" s="57">
        <v>4</v>
      </c>
      <c r="B10" s="46" t="s">
        <v>47</v>
      </c>
      <c r="C10" s="94">
        <v>0</v>
      </c>
      <c r="D10" s="96">
        <v>0</v>
      </c>
    </row>
    <row r="11" spans="1:4" ht="14.25" customHeight="1" x14ac:dyDescent="0.2">
      <c r="A11" s="57"/>
      <c r="B11" s="47" t="s">
        <v>40</v>
      </c>
      <c r="C11" s="94"/>
      <c r="D11" s="70"/>
    </row>
    <row r="12" spans="1:4" ht="25.5" x14ac:dyDescent="0.2">
      <c r="A12" s="57">
        <v>5</v>
      </c>
      <c r="B12" s="46" t="s">
        <v>48</v>
      </c>
      <c r="C12" s="94">
        <v>0.15163589143674466</v>
      </c>
      <c r="D12" s="70">
        <v>0.15649923065756891</v>
      </c>
    </row>
    <row r="13" spans="1:4" ht="14.25" customHeight="1" x14ac:dyDescent="0.2">
      <c r="A13" s="57">
        <v>6</v>
      </c>
      <c r="B13" s="46" t="s">
        <v>60</v>
      </c>
      <c r="C13" s="94">
        <v>7.6242645807894138E-2</v>
      </c>
      <c r="D13" s="70">
        <v>7.4607175165372616E-2</v>
      </c>
    </row>
    <row r="14" spans="1:4" ht="14.25" customHeight="1" x14ac:dyDescent="0.2">
      <c r="A14" s="57">
        <v>7</v>
      </c>
      <c r="B14" s="46" t="s">
        <v>49</v>
      </c>
      <c r="C14" s="94">
        <v>3.1064514899757992E-2</v>
      </c>
      <c r="D14" s="70">
        <v>5.7264263511187748E-2</v>
      </c>
    </row>
    <row r="15" spans="1:4" ht="14.25" customHeight="1" x14ac:dyDescent="0.2">
      <c r="A15" s="57">
        <v>8</v>
      </c>
      <c r="B15" s="46" t="s">
        <v>50</v>
      </c>
      <c r="C15" s="94">
        <v>7.5393245628850539E-2</v>
      </c>
      <c r="D15" s="70">
        <v>8.1892055492196289E-2</v>
      </c>
    </row>
    <row r="16" spans="1:4" ht="14.25" customHeight="1" x14ac:dyDescent="0.2">
      <c r="A16" s="57">
        <v>9</v>
      </c>
      <c r="B16" s="46" t="s">
        <v>44</v>
      </c>
      <c r="C16" s="94">
        <v>1.6516811305060809E-2</v>
      </c>
      <c r="D16" s="70">
        <v>1.8472469372632451E-2</v>
      </c>
    </row>
    <row r="17" spans="1:4" ht="14.25" customHeight="1" x14ac:dyDescent="0.2">
      <c r="A17" s="57">
        <v>10</v>
      </c>
      <c r="B17" s="46" t="s">
        <v>45</v>
      </c>
      <c r="C17" s="94">
        <v>0.161726440996531</v>
      </c>
      <c r="D17" s="70">
        <v>0.17197735708278206</v>
      </c>
    </row>
    <row r="18" spans="1:4" ht="14.25" customHeight="1" x14ac:dyDescent="0.2">
      <c r="A18" s="57"/>
      <c r="B18" s="47" t="s">
        <v>52</v>
      </c>
      <c r="C18" s="94"/>
      <c r="D18" s="70"/>
    </row>
    <row r="19" spans="1:4" ht="14.25" customHeight="1" x14ac:dyDescent="0.2">
      <c r="A19" s="57">
        <v>11</v>
      </c>
      <c r="B19" s="46" t="s">
        <v>53</v>
      </c>
      <c r="C19" s="94">
        <v>9.2285841941265948E-2</v>
      </c>
      <c r="D19" s="70">
        <v>8.5645538195777207E-2</v>
      </c>
    </row>
    <row r="20" spans="1:4" ht="14.25" customHeight="1" x14ac:dyDescent="0.2">
      <c r="A20" s="57">
        <v>12</v>
      </c>
      <c r="B20" s="46" t="s">
        <v>54</v>
      </c>
      <c r="C20" s="94">
        <v>9.5774877609969875E-2</v>
      </c>
      <c r="D20" s="70">
        <v>9.0487501945715434E-2</v>
      </c>
    </row>
    <row r="21" spans="1:4" ht="14.25" customHeight="1" x14ac:dyDescent="0.2">
      <c r="A21" s="57">
        <v>13</v>
      </c>
      <c r="B21" s="46" t="s">
        <v>55</v>
      </c>
      <c r="C21" s="94">
        <v>3.0188676906698204E-2</v>
      </c>
      <c r="D21" s="70">
        <v>3.7959887123271141E-2</v>
      </c>
    </row>
    <row r="22" spans="1:4" ht="14.25" customHeight="1" x14ac:dyDescent="0.2">
      <c r="A22" s="57">
        <v>14</v>
      </c>
      <c r="B22" s="46" t="s">
        <v>56</v>
      </c>
      <c r="C22" s="94">
        <v>0.23871645727784827</v>
      </c>
      <c r="D22" s="70">
        <v>0.18905154874302432</v>
      </c>
    </row>
    <row r="23" spans="1:4" ht="14.25" customHeight="1" x14ac:dyDescent="0.2">
      <c r="A23" s="57">
        <v>15</v>
      </c>
      <c r="B23" s="46" t="s">
        <v>57</v>
      </c>
      <c r="C23" s="94">
        <v>0.11702028852815942</v>
      </c>
      <c r="D23" s="70">
        <v>6.3882670527558721E-2</v>
      </c>
    </row>
    <row r="24" spans="1:4" ht="14.25" customHeight="1" x14ac:dyDescent="0.2">
      <c r="A24" s="57"/>
      <c r="B24" s="47" t="s">
        <v>41</v>
      </c>
      <c r="C24" s="94"/>
      <c r="D24" s="70"/>
    </row>
    <row r="25" spans="1:4" ht="15.75" customHeight="1" x14ac:dyDescent="0.2">
      <c r="A25" s="57">
        <v>16</v>
      </c>
      <c r="B25" s="46" t="s">
        <v>43</v>
      </c>
      <c r="C25" s="94">
        <v>0.46601826972125998</v>
      </c>
      <c r="D25" s="70">
        <v>0.41261205122716482</v>
      </c>
    </row>
    <row r="26" spans="1:4" ht="25.5" x14ac:dyDescent="0.2">
      <c r="A26" s="57">
        <v>17</v>
      </c>
      <c r="B26" s="46" t="s">
        <v>58</v>
      </c>
      <c r="C26" s="94">
        <v>0.29728481935519657</v>
      </c>
      <c r="D26" s="70">
        <v>0.26398225197791203</v>
      </c>
    </row>
    <row r="27" spans="1:4" ht="15.75" customHeight="1" thickBot="1" x14ac:dyDescent="0.25">
      <c r="A27" s="64">
        <v>18</v>
      </c>
      <c r="B27" s="71" t="s">
        <v>59</v>
      </c>
      <c r="C27" s="95">
        <v>0.41266898704359001</v>
      </c>
      <c r="D27" s="72">
        <v>0.45014268348922148</v>
      </c>
    </row>
    <row r="28" spans="1:4" x14ac:dyDescent="0.2">
      <c r="A28" s="48"/>
      <c r="B28" s="49"/>
      <c r="C28" s="48"/>
      <c r="D28" s="48"/>
    </row>
    <row r="29" spans="1:4" x14ac:dyDescent="0.2">
      <c r="A29" s="27"/>
      <c r="B29" s="27" t="s">
        <v>191</v>
      </c>
      <c r="C29" s="48"/>
    </row>
    <row r="30" spans="1:4" x14ac:dyDescent="0.2">
      <c r="A30" s="27"/>
      <c r="B30" s="27"/>
      <c r="C30" s="48"/>
    </row>
    <row r="31" spans="1:4" x14ac:dyDescent="0.2">
      <c r="A31" s="48"/>
      <c r="B31" s="25"/>
      <c r="C31" s="48"/>
      <c r="D31" s="48"/>
    </row>
    <row r="32" spans="1:4" s="14" customFormat="1" x14ac:dyDescent="0.2">
      <c r="B32" s="25"/>
    </row>
    <row r="33" spans="1:5" s="14" customFormat="1" x14ac:dyDescent="0.2">
      <c r="B33" s="25"/>
    </row>
    <row r="34" spans="1:5" s="14" customFormat="1" x14ac:dyDescent="0.2">
      <c r="B34" s="25"/>
    </row>
    <row r="35" spans="1:5" x14ac:dyDescent="0.2">
      <c r="A35" s="48"/>
      <c r="B35" s="49"/>
      <c r="C35" s="50"/>
      <c r="D35" s="48"/>
    </row>
    <row r="36" spans="1:5" x14ac:dyDescent="0.2">
      <c r="C36" s="48"/>
      <c r="D36" s="48"/>
      <c r="E36" s="48"/>
    </row>
    <row r="37" spans="1:5" x14ac:dyDescent="0.2">
      <c r="C37" s="50"/>
      <c r="D37" s="48"/>
      <c r="E37" s="48"/>
    </row>
    <row r="38" spans="1:5" x14ac:dyDescent="0.2">
      <c r="C38" s="48"/>
      <c r="D38" s="48"/>
      <c r="E38" s="48"/>
    </row>
    <row r="39" spans="1:5" x14ac:dyDescent="0.2">
      <c r="B39" s="51"/>
      <c r="C39" s="50"/>
      <c r="D39" s="48"/>
      <c r="E39" s="48"/>
    </row>
    <row r="40" spans="1:5" x14ac:dyDescent="0.2">
      <c r="B40" s="52"/>
      <c r="C40" s="48"/>
      <c r="D40" s="48"/>
      <c r="E40" s="48"/>
    </row>
    <row r="41" spans="1:5" x14ac:dyDescent="0.2">
      <c r="C41" s="48"/>
      <c r="D41" s="48"/>
      <c r="E41" s="48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zoomScaleNormal="100" workbookViewId="0">
      <selection activeCell="F30" sqref="F30"/>
    </sheetView>
  </sheetViews>
  <sheetFormatPr defaultRowHeight="12.75" x14ac:dyDescent="0.2"/>
  <cols>
    <col min="1" max="1" width="6.5703125" style="40" customWidth="1"/>
    <col min="2" max="2" width="54.7109375" style="40" customWidth="1"/>
    <col min="3" max="3" width="18.140625" style="40" customWidth="1"/>
    <col min="4" max="4" width="9.140625" style="40"/>
    <col min="5" max="5" width="10" style="40" customWidth="1"/>
    <col min="6" max="6" width="9.5703125" style="40" customWidth="1"/>
    <col min="7" max="16384" width="9.140625" style="40"/>
  </cols>
  <sheetData>
    <row r="2" spans="1:3" x14ac:dyDescent="0.2">
      <c r="A2" s="20" t="s">
        <v>132</v>
      </c>
      <c r="B2" s="62" t="str">
        <f>'RC'!B2</f>
        <v>სს ,,ლიბერთი ბანკი”</v>
      </c>
      <c r="C2" s="17"/>
    </row>
    <row r="3" spans="1:3" x14ac:dyDescent="0.2">
      <c r="A3" s="20" t="s">
        <v>144</v>
      </c>
      <c r="B3" s="63">
        <f>'RC'!B3</f>
        <v>42551</v>
      </c>
      <c r="C3" s="61" t="s">
        <v>196</v>
      </c>
    </row>
    <row r="4" spans="1:3" ht="30.75" thickBot="1" x14ac:dyDescent="0.3">
      <c r="A4" s="49"/>
      <c r="B4" s="54" t="s">
        <v>64</v>
      </c>
      <c r="C4" s="55"/>
    </row>
    <row r="5" spans="1:3" x14ac:dyDescent="0.2">
      <c r="A5" s="56"/>
      <c r="B5" s="176" t="s">
        <v>62</v>
      </c>
      <c r="C5" s="177"/>
    </row>
    <row r="6" spans="1:3" ht="14.25" customHeight="1" x14ac:dyDescent="0.2">
      <c r="A6" s="57">
        <v>1</v>
      </c>
      <c r="B6" s="58" t="s">
        <v>200</v>
      </c>
      <c r="C6" s="162"/>
    </row>
    <row r="7" spans="1:3" ht="14.25" customHeight="1" x14ac:dyDescent="0.2">
      <c r="A7" s="57">
        <v>2</v>
      </c>
      <c r="B7" s="58" t="s">
        <v>201</v>
      </c>
      <c r="C7" s="163"/>
    </row>
    <row r="8" spans="1:3" ht="14.25" customHeight="1" x14ac:dyDescent="0.2">
      <c r="A8" s="57">
        <v>3</v>
      </c>
      <c r="B8" s="58" t="s">
        <v>202</v>
      </c>
      <c r="C8" s="163"/>
    </row>
    <row r="9" spans="1:3" ht="14.25" customHeight="1" x14ac:dyDescent="0.2">
      <c r="A9" s="57">
        <v>4</v>
      </c>
      <c r="B9" s="58" t="s">
        <v>203</v>
      </c>
      <c r="C9" s="163"/>
    </row>
    <row r="10" spans="1:3" ht="14.25" customHeight="1" x14ac:dyDescent="0.2">
      <c r="A10" s="57">
        <v>5</v>
      </c>
      <c r="B10" s="58" t="s">
        <v>204</v>
      </c>
      <c r="C10" s="163"/>
    </row>
    <row r="11" spans="1:3" ht="14.25" customHeight="1" x14ac:dyDescent="0.2">
      <c r="A11" s="57"/>
      <c r="B11" s="58"/>
      <c r="C11" s="163"/>
    </row>
    <row r="12" spans="1:3" ht="13.5" customHeight="1" x14ac:dyDescent="0.2">
      <c r="A12" s="57"/>
      <c r="B12" s="58"/>
      <c r="C12" s="163"/>
    </row>
    <row r="13" spans="1:3" x14ac:dyDescent="0.2">
      <c r="A13" s="57"/>
      <c r="B13" s="178" t="s">
        <v>63</v>
      </c>
      <c r="C13" s="179"/>
    </row>
    <row r="14" spans="1:3" ht="14.25" customHeight="1" x14ac:dyDescent="0.2">
      <c r="A14" s="57">
        <v>1</v>
      </c>
      <c r="B14" s="58" t="s">
        <v>205</v>
      </c>
      <c r="C14" s="162"/>
    </row>
    <row r="15" spans="1:3" ht="14.25" customHeight="1" x14ac:dyDescent="0.2">
      <c r="A15" s="57">
        <v>2</v>
      </c>
      <c r="B15" s="58" t="s">
        <v>206</v>
      </c>
      <c r="C15" s="163"/>
    </row>
    <row r="16" spans="1:3" ht="14.25" customHeight="1" x14ac:dyDescent="0.2">
      <c r="A16" s="57">
        <v>3</v>
      </c>
      <c r="B16" s="58" t="s">
        <v>207</v>
      </c>
      <c r="C16" s="163"/>
    </row>
    <row r="17" spans="1:5" ht="14.25" customHeight="1" x14ac:dyDescent="0.2">
      <c r="A17" s="57">
        <v>4</v>
      </c>
      <c r="B17" s="58" t="s">
        <v>208</v>
      </c>
      <c r="C17" s="163"/>
    </row>
    <row r="18" spans="1:5" ht="14.25" customHeight="1" x14ac:dyDescent="0.2">
      <c r="A18" s="57">
        <v>5</v>
      </c>
      <c r="B18" s="58" t="s">
        <v>209</v>
      </c>
      <c r="C18" s="163"/>
    </row>
    <row r="19" spans="1:5" ht="14.25" customHeight="1" x14ac:dyDescent="0.2">
      <c r="A19" s="57">
        <v>6</v>
      </c>
      <c r="B19" s="58" t="s">
        <v>210</v>
      </c>
      <c r="C19" s="163"/>
    </row>
    <row r="20" spans="1:5" ht="14.25" customHeight="1" x14ac:dyDescent="0.2">
      <c r="A20" s="57">
        <v>7</v>
      </c>
      <c r="B20" s="58" t="s">
        <v>211</v>
      </c>
      <c r="C20" s="163"/>
    </row>
    <row r="21" spans="1:5" ht="14.25" customHeight="1" x14ac:dyDescent="0.2">
      <c r="A21" s="57"/>
      <c r="B21" s="58"/>
      <c r="C21" s="163"/>
    </row>
    <row r="22" spans="1:5" ht="29.25" customHeight="1" x14ac:dyDescent="0.2">
      <c r="A22" s="57"/>
      <c r="B22" s="180" t="s">
        <v>61</v>
      </c>
      <c r="C22" s="181"/>
    </row>
    <row r="23" spans="1:5" ht="14.25" customHeight="1" x14ac:dyDescent="0.2">
      <c r="A23" s="93">
        <v>1</v>
      </c>
      <c r="B23" s="59" t="s">
        <v>212</v>
      </c>
      <c r="C23" s="167">
        <v>0.73022439267846251</v>
      </c>
    </row>
    <row r="24" spans="1:5" ht="14.25" customHeight="1" x14ac:dyDescent="0.2">
      <c r="A24" s="93">
        <v>2</v>
      </c>
      <c r="B24" s="59" t="s">
        <v>213</v>
      </c>
      <c r="C24" s="165">
        <v>0.12794089084128066</v>
      </c>
    </row>
    <row r="25" spans="1:5" ht="14.25" customHeight="1" x14ac:dyDescent="0.2">
      <c r="A25" s="93">
        <v>3</v>
      </c>
      <c r="B25" s="59" t="s">
        <v>200</v>
      </c>
      <c r="C25" s="165">
        <v>4.7856804860465535E-2</v>
      </c>
    </row>
    <row r="26" spans="1:5" ht="14.25" customHeight="1" x14ac:dyDescent="0.2">
      <c r="A26" s="93">
        <v>4</v>
      </c>
      <c r="B26" s="59" t="s">
        <v>214</v>
      </c>
      <c r="C26" s="165">
        <v>1.6556630100949488E-2</v>
      </c>
    </row>
    <row r="27" spans="1:5" ht="14.25" customHeight="1" x14ac:dyDescent="0.2">
      <c r="A27" s="93">
        <v>5</v>
      </c>
      <c r="B27" s="59" t="s">
        <v>215</v>
      </c>
      <c r="C27" s="165">
        <v>1.1993945061210315E-2</v>
      </c>
    </row>
    <row r="28" spans="1:5" ht="14.25" customHeight="1" x14ac:dyDescent="0.2">
      <c r="A28" s="93">
        <v>6</v>
      </c>
      <c r="B28" s="59" t="s">
        <v>216</v>
      </c>
      <c r="C28" s="165">
        <v>1.0102327439091639E-2</v>
      </c>
    </row>
    <row r="29" spans="1:5" ht="14.25" customHeight="1" x14ac:dyDescent="0.2">
      <c r="A29" s="57">
        <v>7</v>
      </c>
      <c r="B29" s="59" t="s">
        <v>219</v>
      </c>
      <c r="C29" s="165">
        <v>5.5325009018539928E-2</v>
      </c>
    </row>
    <row r="30" spans="1:5" ht="14.25" customHeight="1" x14ac:dyDescent="0.2">
      <c r="A30" s="57"/>
      <c r="B30" s="59"/>
      <c r="C30" s="165"/>
    </row>
    <row r="31" spans="1:5" ht="23.25" customHeight="1" x14ac:dyDescent="0.2">
      <c r="A31" s="57"/>
      <c r="B31" s="182" t="s">
        <v>131</v>
      </c>
      <c r="C31" s="183"/>
      <c r="E31" s="48"/>
    </row>
    <row r="32" spans="1:5" ht="14.25" customHeight="1" x14ac:dyDescent="0.2">
      <c r="A32" s="93">
        <v>1</v>
      </c>
      <c r="B32" s="59" t="s">
        <v>217</v>
      </c>
      <c r="C32" s="167">
        <v>0.24876540137391279</v>
      </c>
    </row>
    <row r="33" spans="1:5" ht="14.25" customHeight="1" x14ac:dyDescent="0.2">
      <c r="A33" s="93">
        <v>2</v>
      </c>
      <c r="B33" s="59" t="s">
        <v>201</v>
      </c>
      <c r="C33" s="167">
        <v>0.24876540137391279</v>
      </c>
    </row>
    <row r="34" spans="1:5" ht="14.25" customHeight="1" x14ac:dyDescent="0.2">
      <c r="A34" s="93">
        <v>3</v>
      </c>
      <c r="B34" s="58" t="s">
        <v>213</v>
      </c>
      <c r="C34" s="167">
        <v>0.12585099723480861</v>
      </c>
    </row>
    <row r="35" spans="1:5" ht="14.25" customHeight="1" x14ac:dyDescent="0.2">
      <c r="A35" s="93">
        <v>4</v>
      </c>
      <c r="B35" s="58" t="s">
        <v>204</v>
      </c>
      <c r="C35" s="167">
        <v>0.24884969962039039</v>
      </c>
    </row>
    <row r="36" spans="1:5" ht="14.25" customHeight="1" x14ac:dyDescent="0.2">
      <c r="A36" s="93"/>
      <c r="B36" s="58"/>
      <c r="C36" s="164"/>
    </row>
    <row r="37" spans="1:5" ht="14.25" customHeight="1" thickBot="1" x14ac:dyDescent="0.25">
      <c r="A37" s="64"/>
      <c r="B37" s="60"/>
      <c r="C37" s="166"/>
    </row>
    <row r="38" spans="1:5" x14ac:dyDescent="0.2">
      <c r="B38" s="185"/>
      <c r="C38" s="185"/>
    </row>
    <row r="39" spans="1:5" ht="14.25" customHeight="1" x14ac:dyDescent="0.2">
      <c r="B39" s="184" t="s">
        <v>197</v>
      </c>
      <c r="C39" s="184"/>
    </row>
    <row r="40" spans="1:5" ht="14.25" customHeight="1" x14ac:dyDescent="0.2">
      <c r="B40" s="184"/>
      <c r="C40" s="184"/>
    </row>
    <row r="41" spans="1:5" ht="14.25" customHeight="1" x14ac:dyDescent="0.2">
      <c r="B41" s="65"/>
      <c r="C41" s="65"/>
    </row>
    <row r="43" spans="1:5" s="14" customFormat="1" x14ac:dyDescent="0.2">
      <c r="B43" s="25"/>
    </row>
    <row r="44" spans="1:5" s="14" customFormat="1" x14ac:dyDescent="0.2">
      <c r="B44" s="25"/>
    </row>
    <row r="45" spans="1:5" s="14" customFormat="1" x14ac:dyDescent="0.2">
      <c r="B45" s="25"/>
    </row>
    <row r="46" spans="1:5" x14ac:dyDescent="0.2">
      <c r="A46" s="48"/>
      <c r="B46" s="48"/>
      <c r="C46" s="48"/>
      <c r="D46" s="48"/>
      <c r="E46" s="48"/>
    </row>
    <row r="47" spans="1:5" x14ac:dyDescent="0.2">
      <c r="A47" s="48"/>
      <c r="B47" s="48"/>
      <c r="C47" s="48"/>
      <c r="D47" s="48"/>
      <c r="E47" s="48"/>
    </row>
    <row r="48" spans="1:5" x14ac:dyDescent="0.2">
      <c r="A48" s="48"/>
      <c r="B48" s="48"/>
      <c r="C48" s="48"/>
      <c r="D48" s="48"/>
      <c r="E48" s="48"/>
    </row>
    <row r="49" spans="1:5" x14ac:dyDescent="0.2">
      <c r="A49" s="48"/>
      <c r="B49" s="48"/>
      <c r="C49" s="48"/>
      <c r="D49" s="48"/>
      <c r="E49" s="48"/>
    </row>
  </sheetData>
  <mergeCells count="6">
    <mergeCell ref="B5:C5"/>
    <mergeCell ref="B13:C13"/>
    <mergeCell ref="B22:C22"/>
    <mergeCell ref="B31:C31"/>
    <mergeCell ref="B39:C40"/>
    <mergeCell ref="B38:C38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5" right="0.75" top="0.44" bottom="0.31" header="0.28999999999999998" footer="0.18"/>
  <pageSetup scale="84" orientation="portrait" r:id="rId1"/>
  <headerFooter alignWithMargins="0"/>
  <colBreaks count="1" manualBreakCount="1">
    <brk id="5" max="1048575" man="1"/>
  </col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sqiutAOATcs8e6gx9BWT0EVY5oY=</DigestValue>
    </Reference>
    <Reference Type="http://www.w3.org/2000/09/xmldsig#Object" URI="#idOfficeObject">
      <DigestMethod Algorithm="http://www.w3.org/2000/09/xmldsig#sha1"/>
      <DigestValue>isg6KO42R9WF66bKqihkaEAkPRw=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YG7vL5lLa8qXlcHyo9aJJVClbLc=</DigestValue>
    </Reference>
  </SignedInfo>
  <SignatureValue>UZMK0r1hYVxi3yeMVlbKYYcytNS4BNjSpM402g9z3MVolZkpEwGHlm4AScFHF+8IrZN1igyB0hxW
2XtR/Qj6ETT5JjHAsrSugCkM2EQFaT2k0EeLXax9XECCqWTzUSdjv6ORYFERpIYjWcu1WZck0Np9
x3l/IjdB3wrVUIvCde02EzxwNROVFqsRo2PgQUdxI9tEmc0/9ZMAqh8BNkwEIgKN4UKXy6qKDRcI
tbzicim34HqL0Ruwk8aCPKGI+NMCCHbnzdnwuFjV04s9yVhtttFEm6mZ+QsxuahcbxOwUXw42RB8
Rw9zthndWKD1GveFXPW1DmFBmBaaADsGpRtuwg==</SignatureValue>
  <KeyInfo>
    <X509Data>
      <X509Certificate>MIIGPDCCBSSgAwIBAgIKdfXpWAABAAASYjANBgkqhkiG9w0BAQUFADBKMRIwEAYKCZImiZPyLGQBGRYCZ2UxEzARBgoJkiaJk/IsZAEZFgNuYmcxHzAdBgNVBAMTFk5CRyBDbGFzcyAyIElOVCBTdWIgQ0EwHhcNMTUxMDE5MDg0MTUxWhcNMTcwMjEyMDkxOTIzWjA6MRgwFgYDVQQKEw9KU0MgTGliZXR5IEJhbmsxHjAcBgNVBAMTFUJMQiAtIERhdml0IE1lbGlraWR6ZTCCASIwDQYJKoZIhvcNAQEBBQADggEPADCCAQoCggEBAOTzmehh8bkiYsObBtvJI7joQnlbiPrx7BozY2qIN/SlLq3IBLXkyjIq/hzdu68ngQKNnxcVUgqnDvFqdZbJJXKInOYfXc7+aVq5HLMqcR+aZADbKkb8EEnOllWR9tPujej6mYJoT6I/MHDVkhPx1IBgswrzhdhU1KasBzUs3fjN0eCUJ25XXkBbq3HUihBqwz+mXOapxh/BVYwAHMFzkw1faXa+OL11KsGQWOEI7aldxNPtlzZ4tiAN87Aac6B9QfCmGWRq26NgrJ9g7kkyvtdQ8ftpksoNfYbQltQtKhZzoj4SQufKhfbVHqN6S9WiOLyi3oqVWprBEmIh0nVmHV8CAwEAAaOCAzIwggMuMDwGCSsGAQQBgjcVBwQvMC0GJSsGAQQBgjcVCOayYION9USGgZkJg7ihSoO+hHEEg8SRM4SDiF0CAWQCARswHQYDVR0lBBYwFAYIKwYBBQUHAwIGCCsGAQUFBwMEMAsGA1UdDwQEAwIHgDAnBgkrBgEEAYI3FQoEGjAYMAoGCCsGAQUFBwMCMAoGCCsGAQUFBwMEMB0GA1UdDgQWBBQCWV6DwCk7VcyCbknWQqic3zy5m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eTAAaUbss07n+t30s1WjVXxwreI/l9pTGzcmwHgWcRx6FoeDBNYQ3xdnYJol3Z2tZnSqTPxqoqCN4zZBVxraCv3gmTnO0pflSDa8loVFXSsxaIdTLxQRYLx6cCpElEvBWcO6Zeuef9JX7B3W8A/pa/2wbrNX7QqtCwgF7AimX+fe57MvjZCcwpRnXEsTcKEebsNsHDzg2tnoLn8YwPp8r710dRKXOSUUgfy9uc0HELsQFM4ZtuOCvpcOXLJ1sxVB9YV0LCiJAigGaEIzfhXmQFsaAUQMn0FaepXXtcVc9IR7QG6eL6e3uPUKu5zScnWac8aOM2rifNbZOOPZghW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CNRaGjF2pjGeJx5RdCSz32Smp+U=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0dgSi6b2H6gDFEFUTBoSudVCeiQ=</DigestValue>
      </Reference>
      <Reference URI="/xl/sharedStrings.xml?ContentType=application/vnd.openxmlformats-officedocument.spreadsheetml.sharedStrings+xml">
        <DigestMethod Algorithm="http://www.w3.org/2000/09/xmldsig#sha1"/>
        <DigestValue>LLk4jxy1MA0iX83V0JrwsjA6540=</DigestValue>
      </Reference>
      <Reference URI="/xl/styles.xml?ContentType=application/vnd.openxmlformats-officedocument.spreadsheetml.styles+xml">
        <DigestMethod Algorithm="http://www.w3.org/2000/09/xmldsig#sha1"/>
        <DigestValue>v2dzJgAzwGIn9J9WTXSPnJ+FRH0=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x1qbuqBG6/jxvlPg5dYRRAvTK88=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Bqy0TOq2f0Ab64pRCorn+Ir6sSU=</DigestValue>
      </Reference>
      <Reference URI="/xl/worksheets/sheet2.xml?ContentType=application/vnd.openxmlformats-officedocument.spreadsheetml.worksheet+xml">
        <DigestMethod Algorithm="http://www.w3.org/2000/09/xmldsig#sha1"/>
        <DigestValue>9fKFA66BYSAgKVMcQw8UFb3mrcM=</DigestValue>
      </Reference>
      <Reference URI="/xl/worksheets/sheet3.xml?ContentType=application/vnd.openxmlformats-officedocument.spreadsheetml.worksheet+xml">
        <DigestMethod Algorithm="http://www.w3.org/2000/09/xmldsig#sha1"/>
        <DigestValue>YwYO+hbW7UhAAFWyOjzKHQAijYU=</DigestValue>
      </Reference>
      <Reference URI="/xl/worksheets/sheet4.xml?ContentType=application/vnd.openxmlformats-officedocument.spreadsheetml.worksheet+xml">
        <DigestMethod Algorithm="http://www.w3.org/2000/09/xmldsig#sha1"/>
        <DigestValue>jnG4vqBH4OiOKHvzWJrfzcK1vjk=</DigestValue>
      </Reference>
      <Reference URI="/xl/worksheets/sheet5.xml?ContentType=application/vnd.openxmlformats-officedocument.spreadsheetml.worksheet+xml">
        <DigestMethod Algorithm="http://www.w3.org/2000/09/xmldsig#sha1"/>
        <DigestValue>3V4m1PLYhOQeQYUfQPnMz4Y/o1c=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2016-07-22T11:44:17Z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3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2016-07-22T11:44:17Z</xd:SigningTime>
          <xd:SigningCertificate>
            <xd:Cert>
              <xd:CertDigest>
                <DigestMethod Algorithm="http://www.w3.org/2000/09/xmldsig#sha1"/>
                <DigestValue>yu0kmwpTsaClcnJWfMDY2sXLAFc=</DigestValue>
              </xd:CertDigest>
              <xd:IssuerSerial>
                <X509IssuerName>CN=NBG Class 2 INT Sub CA, DC=nbg, DC=ge</X509IssuerName>
                <X509SerialNumber>557053144983020412867170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MZUG8GMXPHl318iTBX6fEO2XsXc=</DigestValue>
    </Reference>
    <Reference Type="http://www.w3.org/2000/09/xmldsig#Object" URI="#idOfficeObject">
      <DigestMethod Algorithm="http://www.w3.org/2000/09/xmldsig#sha1"/>
      <DigestValue>atDlOtQstkfeXiYvXta47A9w+v8=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RE7qcTaXxiRcGwlA9ijRYueRVmg=</DigestValue>
    </Reference>
  </SignedInfo>
  <SignatureValue>wz7xBxcxeLNdAUPmxVxq+LxqzXwS7+As1D5lKrU5PG8z7me9dj1zXKNOPu2lE3k4ZD9HkDfWhGQe
YG0jzTVBknfzBRxVUusrRCsAQtg0fjlaz0LRoGsMkw+2G/6O5tfOq3WO6qPCT7saxaRpmL8zXZGP
vi6o4rH0Jn4nAjJZylAf/ZM68v8Z2RD83sBayx5c6MwjUWxNbtnAx1XVPi/rUm9Rblxs7fXcZKqv
Lplbs7womR8kBtzzTVNFGtqSXfkevtLoB2keBu4TCKGSlDUPvf4X8TQwFTAa8OJPcLULhER9PAU2
EhLbJ8U3KObITq/Sl7E+8oquMnx0nCnpdUBftQ==</SignatureValue>
  <KeyInfo>
    <X509Data>
      <X509Certificate>MIIGPDCCBSSgAwIBAgIKF+DoLwABAAANojANBgkqhkiG9w0BAQUFADBKMRIwEAYKCZImiZPyLGQBGRYCZ2UxEzARBgoJkiaJk/IsZAEZFgNuYmcxHzAdBgNVBAMTFk5CRyBDbGFzcyAyIElOVCBTdWIgQ0EwHhcNMTQwODIyMDgyMDMyWhcNMTYwODIxMDgyMDMyWjA6MRgwFgYDVQQKEw9KU0MgTGliZXR5IEJhbmsxHjAcBgNVBAMTFUJMQiAtIE5hdGlhIEd1amVqaWFuaTCCASIwDQYJKoZIhvcNAQEBBQADggEPADCCAQoCggEBAPEG3iOcsbnaA3dHlZBi7CjZwvV+Uqb3ERqbDVL9Gk3FXxHHw2OgTGk3NQzQz9ObmZlPVS0Oz/in/yIVd86l3y6pswRB1TNF25wZxoz0vnTjHF0jMii7ORyWNEk/ODLAqcqdEZzG1mYehJiKdyrwrgQGMmjHRUlz4LC3DzSLDeLdlSYCneo3V6pASvUEbxPUb+OZnEFiRb1wAn0Tw6eiItELusP0NHQV/e+Fa+1duX0p+220AdYi+x1tD1IxTFl2ts6lowsMKJdIyuUq4XX6NltvP14Khi8S73ZNBSR+G2Zgr71KQMs7eAvdGAT2Hya0STvDB776OSc9ZPY9rgEwkqkCAwEAAaOCAzIwggMuMDwGCSsGAQQBgjcVBwQvMC0GJSsGAQQBgjcVCOayYION9USGgZkJg7ihSoO+hHEEg8SRM4SDiF0CAWQCARswHQYDVR0lBBYwFAYIKwYBBQUHAwIGCCsGAQUFBwMEMAsGA1UdDwQEAwIHgDAnBgkrBgEEAYI3FQoEGjAYMAoGCCsGAQUFBwMCMAoGCCsGAQUFBwMEMB0GA1UdDgQWBBS8nIHjwB2RCkhofDu0okrbCrDa3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OsJvm0aegiAgGoUhPbZxp8fX6Na86gUuRpoUSP8VsUWOc2PJPuDphoqFaJ+sa3zrxTdVbhhYkpnuOmOe2ydrd1XfMdt2FTZJItTYqjx/u7Su3AeE/2NXnnQAGckqMW1dnVkU2oU0ZuWOSe2EhHkKxeW0LhtZ2IhyQwo2aqNImpRXetu/qS0skUQgsc5fEXJqqRj9cvo2y4NU29AN7SkzN3H6LEPITLM5eKrzDpntYAzxoW68lGNk4y6+kb1+aStQ2hLgzg/4HrNMQNUvYZOd6Jnsb+7X+ToFnumQ52bqXzirwuUxi/0dd4RI7nTE1X61x1NvqGOUegf63drI0I6r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CNRaGjF2pjGeJx5RdCSz32Smp+U=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0dgSi6b2H6gDFEFUTBoSudVCeiQ=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0dgSi6b2H6gDFEFUTBoSudVCeiQ=</DigestValue>
      </Reference>
      <Reference URI="/xl/sharedStrings.xml?ContentType=application/vnd.openxmlformats-officedocument.spreadsheetml.sharedStrings+xml">
        <DigestMethod Algorithm="http://www.w3.org/2000/09/xmldsig#sha1"/>
        <DigestValue>LLk4jxy1MA0iX83V0JrwsjA6540=</DigestValue>
      </Reference>
      <Reference URI="/xl/styles.xml?ContentType=application/vnd.openxmlformats-officedocument.spreadsheetml.styles+xml">
        <DigestMethod Algorithm="http://www.w3.org/2000/09/xmldsig#sha1"/>
        <DigestValue>v2dzJgAzwGIn9J9WTXSPnJ+FRH0=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x1qbuqBG6/jxvlPg5dYRRAvTK88=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Bqy0TOq2f0Ab64pRCorn+Ir6sSU=</DigestValue>
      </Reference>
      <Reference URI="/xl/worksheets/sheet2.xml?ContentType=application/vnd.openxmlformats-officedocument.spreadsheetml.worksheet+xml">
        <DigestMethod Algorithm="http://www.w3.org/2000/09/xmldsig#sha1"/>
        <DigestValue>9fKFA66BYSAgKVMcQw8UFb3mrcM=</DigestValue>
      </Reference>
      <Reference URI="/xl/worksheets/sheet3.xml?ContentType=application/vnd.openxmlformats-officedocument.spreadsheetml.worksheet+xml">
        <DigestMethod Algorithm="http://www.w3.org/2000/09/xmldsig#sha1"/>
        <DigestValue>YwYO+hbW7UhAAFWyOjzKHQAijYU=</DigestValue>
      </Reference>
      <Reference URI="/xl/worksheets/sheet4.xml?ContentType=application/vnd.openxmlformats-officedocument.spreadsheetml.worksheet+xml">
        <DigestMethod Algorithm="http://www.w3.org/2000/09/xmldsig#sha1"/>
        <DigestValue>jnG4vqBH4OiOKHvzWJrfzcK1vjk=</DigestValue>
      </Reference>
      <Reference URI="/xl/worksheets/sheet5.xml?ContentType=application/vnd.openxmlformats-officedocument.spreadsheetml.worksheet+xml">
        <DigestMethod Algorithm="http://www.w3.org/2000/09/xmldsig#sha1"/>
        <DigestValue>3V4m1PLYhOQeQYUfQPnMz4Y/o1c=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2016-07-22T11:47:02Z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2016-07-22T11:47:02Z</xd:SigningTime>
          <xd:SigningCertificate>
            <xd:Cert>
              <xd:CertDigest>
                <DigestMethod Algorithm="http://www.w3.org/2000/09/xmldsig#sha1"/>
                <DigestValue>1mBb7xj79lYNVaixnhvthjlLN34=</DigestValue>
              </xd:CertDigest>
              <xd:IssuerSerial>
                <X509IssuerName>CN=NBG Class 2 INT Sub CA, DC=nbg, DC=ge</X509IssuerName>
                <X509SerialNumber>112763230369657779129762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RC</vt:lpstr>
      <vt:lpstr>RI</vt:lpstr>
      <vt:lpstr>RC-O</vt:lpstr>
      <vt:lpstr>ratio</vt:lpstr>
      <vt:lpstr>info</vt:lpstr>
      <vt:lpstr>info!Print_Area</vt:lpstr>
      <vt:lpstr>ratio!Print_Area</vt:lpstr>
      <vt:lpstr>'RC'!Print_Area</vt:lpstr>
      <vt:lpstr>'RC-O'!Print_Area</vt:lpstr>
      <vt:lpstr>RI!Print_Area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Manana Martkoflishvili</cp:lastModifiedBy>
  <cp:lastPrinted>2009-04-27T12:27:12Z</cp:lastPrinted>
  <dcterms:created xsi:type="dcterms:W3CDTF">2006-03-24T12:21:33Z</dcterms:created>
  <dcterms:modified xsi:type="dcterms:W3CDTF">2016-07-22T11:04:21Z</dcterms:modified>
  <cp:category>Banking Supervision</cp:category>
</cp:coreProperties>
</file>