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\My Documents\E R O V N U L I-Arq\Decree#145-gamoqveyneba\ARQIVI_Sajaro\sajaro 3 tve 2016\DATO\DATOSTAN shesatanxmebeli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4">info!$A$1:$D$44</definedName>
    <definedName name="_xlnm.Print_Area" localSheetId="3">ratio!$A$1:$D$35</definedName>
    <definedName name="_xlnm.Print_Area" localSheetId="0">'RC'!$A$1:$H$49</definedName>
    <definedName name="_xlnm.Print_Area" localSheetId="2">'RC-O'!$A$1:$H$63</definedName>
    <definedName name="_xlnm.Print_Area" localSheetId="1">RI!$A$1:$H$75</definedName>
  </definedNames>
  <calcPr calcId="152511"/>
</workbook>
</file>

<file path=xl/calcChain.xml><?xml version="1.0" encoding="utf-8"?>
<calcChain xmlns="http://schemas.openxmlformats.org/spreadsheetml/2006/main">
  <c r="B3" i="5" l="1"/>
  <c r="B2" i="5"/>
  <c r="B3" i="4"/>
  <c r="B2" i="4"/>
  <c r="B3" i="2" l="1"/>
  <c r="B2" i="2"/>
  <c r="B3" i="3"/>
  <c r="B2" i="3"/>
</calcChain>
</file>

<file path=xl/sharedStrings.xml><?xml version="1.0" encoding="utf-8"?>
<sst xmlns="http://schemas.openxmlformats.org/spreadsheetml/2006/main" count="287" uniqueCount="220">
  <si>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</si>
  <si>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</si>
  <si>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</si>
  <si>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</si>
  <si>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</si>
  <si>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</si>
  <si>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</si>
  <si>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</si>
  <si>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</si>
  <si>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</si>
  <si>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</si>
  <si>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</si>
  <si>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</si>
  <si>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</si>
  <si>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</si>
  <si>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</si>
  <si>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</si>
  <si>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</si>
  <si>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</si>
  <si>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</si>
  <si>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</si>
  <si>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</si>
  <si>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</si>
  <si>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</si>
  <si>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</si>
  <si>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</si>
  <si>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</si>
  <si>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</si>
  <si>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</si>
  <si>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</si>
  <si>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</si>
  <si>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</si>
  <si>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</si>
  <si>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</si>
  <si>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</si>
  <si>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</si>
  <si>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</si>
  <si>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</si>
  <si>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</si>
  <si>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</si>
  <si>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</si>
  <si>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</si>
  <si>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</si>
  <si>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</si>
  <si>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</si>
  <si>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</si>
  <si>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</si>
  <si>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</si>
  <si>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</si>
  <si>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</si>
  <si>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</si>
  <si>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</si>
  <si>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</si>
  <si>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</si>
  <si>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</si>
  <si>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</si>
  <si>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</si>
  <si>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</si>
  <si>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</si>
  <si>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</si>
  <si>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</si>
  <si>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</si>
  <si>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</si>
  <si>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</si>
  <si>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</si>
  <si>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</si>
  <si>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</si>
  <si>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</si>
  <si>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</si>
  <si>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</si>
  <si>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</si>
  <si>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</si>
  <si>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</si>
  <si>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</si>
  <si>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</si>
  <si>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</si>
  <si>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</si>
  <si>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</si>
  <si>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</si>
  <si>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</si>
  <si>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</si>
  <si>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</si>
  <si>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</si>
  <si>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</si>
  <si>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</si>
  <si>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</si>
  <si>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</si>
  <si>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</si>
  <si>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</si>
  <si>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</si>
  <si>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</si>
  <si>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</si>
  <si>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</si>
  <si>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</si>
  <si>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</si>
  <si>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</si>
  <si>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</si>
  <si>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</si>
  <si>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</si>
  <si>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</si>
  <si>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</si>
  <si>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</si>
  <si>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</si>
  <si>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</si>
  <si>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</si>
  <si>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</si>
  <si>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</si>
  <si>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</si>
  <si>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</si>
  <si>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</si>
  <si>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</si>
  <si>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</si>
  <si>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</si>
  <si>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</si>
  <si>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</si>
  <si>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</si>
  <si>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</si>
  <si>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</si>
  <si>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</si>
  <si>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</si>
  <si>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</si>
  <si>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</si>
  <si>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</si>
  <si>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</si>
  <si>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</si>
  <si>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</si>
  <si>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</si>
  <si>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</si>
  <si>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</si>
  <si>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</si>
  <si>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</si>
  <si>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</si>
  <si>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</si>
  <si>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</si>
  <si>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</si>
  <si>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</si>
  <si>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</si>
  <si>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</si>
  <si>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</si>
  <si>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</si>
  <si>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</si>
  <si>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</si>
  <si>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</si>
  <si>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</si>
  <si>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</si>
  <si>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</si>
  <si>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</si>
  <si>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</si>
  <si>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</si>
  <si>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</si>
  <si>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</si>
  <si>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</si>
  <si>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</si>
  <si>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</si>
  <si>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</si>
  <si>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</si>
  <si>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</si>
  <si>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</si>
  <si>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</si>
  <si>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</si>
  <si>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</si>
  <si>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</si>
  <si>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</si>
  <si>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</si>
  <si>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</si>
  <si>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</si>
  <si>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</si>
  <si>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</si>
  <si>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</si>
  <si>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</si>
  <si>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</si>
  <si>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</si>
  <si>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</si>
  <si>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</si>
  <si>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</si>
  <si>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</si>
  <si>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</si>
  <si>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</si>
  <si>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</si>
  <si>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</si>
  <si>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</si>
  <si>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</si>
  <si>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</si>
  <si>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</si>
  <si>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</si>
  <si>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</si>
  <si>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</si>
  <si>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</si>
  <si>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</si>
  <si>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</si>
  <si>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ცხრილი N1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</si>
  <si>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</si>
  <si>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სს ,,ლიბერთი ბანკი”</t>
  </si>
  <si>
    <t>ცხრილი N2</t>
  </si>
  <si>
    <t>ცხრილი N3</t>
  </si>
  <si>
    <t>ცხრილი N4</t>
  </si>
  <si>
    <t>ცხრილი N5</t>
  </si>
  <si>
    <t>ვლადიმერ გურგენიძე</t>
  </si>
  <si>
    <t>ზურაბ წულაია</t>
  </si>
  <si>
    <t>ალექსანდრე ლიპარტელიანი</t>
  </si>
  <si>
    <t>არმენ მატევოსიანი</t>
  </si>
  <si>
    <t>დავით ვერულაშვილი</t>
  </si>
  <si>
    <t>დავით მელიქიძე</t>
  </si>
  <si>
    <t>BNY Limited (Nominees)</t>
  </si>
  <si>
    <t>შშ ,,ლიბერთი ჰოლდინგ ჯორჯია"</t>
  </si>
  <si>
    <t>მალიკ იშმურატოვი</t>
  </si>
  <si>
    <t>ტარას ჩანტლაძე</t>
  </si>
  <si>
    <t>დენის კოროტკოვ-კოგონოვიჩი</t>
  </si>
  <si>
    <t>ალექსეი იუსფინი</t>
  </si>
  <si>
    <t>მარტინ პოლ გრემი</t>
  </si>
  <si>
    <t>ELVIN Solutions Limited</t>
  </si>
  <si>
    <t>OLIVE Capital Management Ltd</t>
  </si>
  <si>
    <t>* BNY (Nominees) Limited - ბანკის აქციებს ფლობს დეპოზიტარული ხელწერილების პროგრამის ფარგლებში,  The Bank of New York-თან გაფორმებული დეპოზიტის ხელშეკრულების  თანახმად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</si>
  <si>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</si>
  <si>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</si>
  <si>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X</t>
  </si>
  <si>
    <t>ალექსი ხოროშვილი</t>
  </si>
  <si>
    <t>იაპ ვილემ როტგანსი</t>
  </si>
  <si>
    <t xml:space="preserve">დანარჩენი აქციონერები(2698) </t>
  </si>
  <si>
    <t>ნურლან აბდუოვი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</si>
</sst>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m/d/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/>
    </xf>
    <xf numFmtId="38" fontId="6" fillId="2" borderId="5" xfId="0" applyNumberFormat="1" applyFont="1" applyFill="1" applyBorder="1" applyAlignment="1" applyProtection="1">
      <alignment horizontal="right"/>
    </xf>
    <xf numFmtId="38" fontId="6" fillId="2" borderId="6" xfId="0" applyNumberFormat="1" applyFont="1" applyFill="1" applyBorder="1" applyAlignment="1" applyProtection="1">
      <alignment horizontal="right"/>
    </xf>
    <xf numFmtId="38" fontId="6" fillId="0" borderId="5" xfId="0" applyNumberFormat="1" applyFont="1" applyFill="1" applyBorder="1" applyAlignment="1" applyProtection="1">
      <alignment horizontal="right"/>
      <protection locked="0"/>
    </xf>
    <xf numFmtId="38" fontId="6" fillId="0" borderId="6" xfId="0" applyNumberFormat="1" applyFont="1" applyFill="1" applyBorder="1" applyAlignment="1" applyProtection="1">
      <alignment horizontal="right"/>
      <protection locked="0"/>
    </xf>
    <xf numFmtId="38" fontId="6" fillId="2" borderId="5" xfId="0" applyNumberFormat="1" applyFont="1" applyFill="1" applyBorder="1" applyAlignment="1" applyProtection="1">
      <alignment horizontal="right"/>
      <protection locked="0"/>
    </xf>
    <xf numFmtId="38" fontId="6" fillId="2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left" indent="1"/>
    </xf>
    <xf numFmtId="0" fontId="4" fillId="0" borderId="4" xfId="0" applyFont="1" applyFill="1" applyBorder="1" applyAlignment="1" applyProtection="1">
      <alignment horizontal="left" indent="2"/>
    </xf>
    <xf numFmtId="0" fontId="4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10" fillId="0" borderId="0" xfId="0" applyFont="1" applyFill="1" applyBorder="1" applyProtection="1">
      <protection locked="0"/>
    </xf>
    <xf numFmtId="0" fontId="9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6" fillId="0" borderId="0" xfId="0" applyFont="1"/>
    <xf numFmtId="0" fontId="4" fillId="0" borderId="0" xfId="0" applyFont="1" applyFill="1"/>
    <xf numFmtId="0" fontId="7" fillId="0" borderId="0" xfId="0" applyFont="1" applyFill="1" applyBorder="1"/>
    <xf numFmtId="0" fontId="10" fillId="0" borderId="0" xfId="0" applyFont="1" applyFill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5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5" xfId="2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5" xfId="0" applyFont="1" applyBorder="1"/>
    <xf numFmtId="0" fontId="9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/>
    <xf numFmtId="0" fontId="4" fillId="0" borderId="3" xfId="0" applyFont="1" applyBorder="1"/>
    <xf numFmtId="0" fontId="4" fillId="0" borderId="8" xfId="0" applyFont="1" applyBorder="1" applyAlignment="1"/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Border="1" applyAlignment="1"/>
    <xf numFmtId="10" fontId="4" fillId="0" borderId="11" xfId="3" applyNumberFormat="1" applyFont="1" applyBorder="1" applyAlignment="1"/>
    <xf numFmtId="0" fontId="4" fillId="0" borderId="9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4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Border="1"/>
    <xf numFmtId="0" fontId="7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6" fillId="0" borderId="7" xfId="0" applyFont="1" applyBorder="1"/>
    <xf numFmtId="10" fontId="6" fillId="0" borderId="7" xfId="3" applyNumberFormat="1" applyFont="1" applyBorder="1"/>
    <xf numFmtId="0" fontId="4" fillId="0" borderId="18" xfId="0" applyFont="1" applyBorder="1" applyAlignment="1">
      <alignment wrapText="1"/>
    </xf>
    <xf numFmtId="10" fontId="6" fillId="0" borderId="19" xfId="3" applyNumberFormat="1" applyFont="1" applyBorder="1"/>
    <xf numFmtId="0" fontId="5" fillId="0" borderId="1" xfId="1" applyFont="1" applyFill="1" applyBorder="1" applyAlignment="1" applyProtection="1">
      <alignment horizontal="center"/>
    </xf>
    <xf numFmtId="0" fontId="4" fillId="0" borderId="17" xfId="0" applyFont="1" applyFill="1" applyBorder="1"/>
    <xf numFmtId="0" fontId="7" fillId="0" borderId="3" xfId="0" applyFont="1" applyFill="1" applyBorder="1" applyAlignment="1">
      <alignment horizontal="left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indent="1"/>
    </xf>
    <xf numFmtId="0" fontId="5" fillId="0" borderId="18" xfId="0" applyFont="1" applyFill="1" applyBorder="1" applyAlignment="1">
      <alignment horizontal="left"/>
    </xf>
    <xf numFmtId="38" fontId="6" fillId="2" borderId="18" xfId="0" applyNumberFormat="1" applyFont="1" applyFill="1" applyBorder="1" applyAlignment="1">
      <alignment horizontal="right"/>
    </xf>
    <xf numFmtId="38" fontId="6" fillId="2" borderId="18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 applyProtection="1">
      <alignment horizontal="left" vertical="center" indent="3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7" xfId="0" applyFont="1" applyFill="1" applyBorder="1" applyProtection="1"/>
    <xf numFmtId="0" fontId="7" fillId="0" borderId="3" xfId="0" applyFont="1" applyFill="1" applyBorder="1" applyAlignment="1" applyProtection="1">
      <alignment horizontal="left" indent="1"/>
    </xf>
    <xf numFmtId="0" fontId="7" fillId="0" borderId="15" xfId="0" applyFont="1" applyFill="1" applyBorder="1" applyAlignment="1" applyProtection="1">
      <alignment horizontal="left" indent="1"/>
    </xf>
    <xf numFmtId="0" fontId="5" fillId="0" borderId="23" xfId="0" applyFont="1" applyFill="1" applyBorder="1" applyAlignment="1" applyProtection="1"/>
    <xf numFmtId="38" fontId="6" fillId="2" borderId="24" xfId="0" applyNumberFormat="1" applyFont="1" applyFill="1" applyBorder="1" applyAlignment="1" applyProtection="1">
      <alignment horizontal="right"/>
    </xf>
    <xf numFmtId="0" fontId="4" fillId="0" borderId="3" xfId="0" applyFont="1" applyFill="1" applyBorder="1"/>
    <xf numFmtId="10" fontId="6" fillId="0" borderId="5" xfId="3" applyNumberFormat="1" applyFont="1" applyFill="1" applyBorder="1"/>
    <xf numFmtId="10" fontId="6" fillId="0" borderId="18" xfId="3" applyNumberFormat="1" applyFont="1" applyFill="1" applyBorder="1"/>
    <xf numFmtId="10" fontId="6" fillId="0" borderId="7" xfId="3" applyNumberFormat="1" applyFont="1" applyFill="1" applyBorder="1"/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38" fontId="4" fillId="0" borderId="27" xfId="0" applyNumberFormat="1" applyFont="1" applyFill="1" applyBorder="1" applyAlignment="1" applyProtection="1">
      <alignment horizontal="right"/>
      <protection locked="0"/>
    </xf>
    <xf numFmtId="38" fontId="4" fillId="0" borderId="28" xfId="0" applyNumberFormat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>
      <alignment horizontal="left" wrapText="1" indent="1"/>
    </xf>
    <xf numFmtId="38" fontId="4" fillId="2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 wrapText="1" indent="2"/>
    </xf>
    <xf numFmtId="0" fontId="5" fillId="0" borderId="27" xfId="0" applyFont="1" applyFill="1" applyBorder="1" applyAlignment="1"/>
    <xf numFmtId="0" fontId="5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indent="1"/>
    </xf>
    <xf numFmtId="38" fontId="4" fillId="2" borderId="2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left" wrapText="1" indent="1"/>
    </xf>
    <xf numFmtId="38" fontId="4" fillId="0" borderId="29" xfId="0" applyNumberFormat="1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>
      <alignment horizontal="left"/>
    </xf>
    <xf numFmtId="38" fontId="4" fillId="2" borderId="31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38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>
      <alignment horizontal="left" wrapText="1" indent="1"/>
    </xf>
    <xf numFmtId="38" fontId="4" fillId="0" borderId="33" xfId="0" applyNumberFormat="1" applyFont="1" applyFill="1" applyBorder="1" applyAlignment="1" applyProtection="1">
      <alignment horizontal="right"/>
      <protection locked="0"/>
    </xf>
    <xf numFmtId="38" fontId="4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left" indent="1"/>
    </xf>
    <xf numFmtId="0" fontId="5" fillId="0" borderId="29" xfId="0" applyFont="1" applyFill="1" applyBorder="1" applyAlignment="1">
      <alignment horizontal="center" vertical="center" wrapText="1"/>
    </xf>
    <xf numFmtId="38" fontId="4" fillId="2" borderId="29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indent="1"/>
    </xf>
    <xf numFmtId="38" fontId="4" fillId="0" borderId="38" xfId="0" applyNumberFormat="1" applyFont="1" applyFill="1" applyBorder="1" applyAlignment="1" applyProtection="1">
      <alignment horizontal="right"/>
      <protection locked="0"/>
    </xf>
    <xf numFmtId="0" fontId="4" fillId="0" borderId="39" xfId="0" applyFont="1" applyFill="1" applyBorder="1" applyAlignment="1">
      <alignment horizontal="left" indent="1"/>
    </xf>
    <xf numFmtId="0" fontId="4" fillId="0" borderId="41" xfId="0" applyFont="1" applyFill="1" applyBorder="1" applyAlignment="1">
      <alignment horizontal="left" indent="1"/>
    </xf>
    <xf numFmtId="0" fontId="4" fillId="0" borderId="35" xfId="0" applyFont="1" applyFill="1" applyBorder="1" applyAlignment="1">
      <alignment horizontal="left" indent="1"/>
    </xf>
    <xf numFmtId="0" fontId="4" fillId="0" borderId="37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5" fillId="0" borderId="45" xfId="0" applyFont="1" applyFill="1" applyBorder="1" applyAlignment="1"/>
    <xf numFmtId="38" fontId="4" fillId="2" borderId="45" xfId="0" applyNumberFormat="1" applyFont="1" applyFill="1" applyBorder="1" applyAlignment="1">
      <alignment horizontal="right"/>
    </xf>
    <xf numFmtId="38" fontId="13" fillId="2" borderId="5" xfId="0" applyNumberFormat="1" applyFont="1" applyFill="1" applyBorder="1" applyAlignment="1" applyProtection="1">
      <alignment horizontal="right"/>
    </xf>
    <xf numFmtId="38" fontId="13" fillId="0" borderId="5" xfId="0" applyNumberFormat="1" applyFont="1" applyFill="1" applyBorder="1" applyAlignment="1" applyProtection="1">
      <alignment horizontal="right"/>
      <protection locked="0"/>
    </xf>
    <xf numFmtId="38" fontId="13" fillId="2" borderId="18" xfId="0" applyNumberFormat="1" applyFont="1" applyFill="1" applyBorder="1" applyAlignment="1" applyProtection="1">
      <alignment horizontal="right"/>
    </xf>
    <xf numFmtId="38" fontId="13" fillId="2" borderId="7" xfId="0" applyNumberFormat="1" applyFont="1" applyFill="1" applyBorder="1" applyAlignment="1" applyProtection="1">
      <alignment horizontal="right"/>
    </xf>
    <xf numFmtId="38" fontId="13" fillId="0" borderId="7" xfId="0" applyNumberFormat="1" applyFont="1" applyFill="1" applyBorder="1" applyAlignment="1" applyProtection="1">
      <alignment horizontal="right"/>
      <protection locked="0"/>
    </xf>
    <xf numFmtId="38" fontId="13" fillId="2" borderId="19" xfId="0" applyNumberFormat="1" applyFont="1" applyFill="1" applyBorder="1" applyAlignment="1" applyProtection="1">
      <alignment horizontal="right"/>
    </xf>
    <xf numFmtId="38" fontId="4" fillId="2" borderId="28" xfId="0" applyNumberFormat="1" applyFont="1" applyFill="1" applyBorder="1" applyAlignment="1">
      <alignment horizontal="right"/>
    </xf>
    <xf numFmtId="38" fontId="4" fillId="2" borderId="28" xfId="0" applyNumberFormat="1" applyFont="1" applyFill="1" applyBorder="1" applyAlignment="1" applyProtection="1">
      <alignment horizontal="right"/>
    </xf>
    <xf numFmtId="38" fontId="4" fillId="3" borderId="28" xfId="0" applyNumberFormat="1" applyFont="1" applyFill="1" applyBorder="1" applyAlignment="1" applyProtection="1">
      <alignment horizontal="right"/>
      <protection locked="0"/>
    </xf>
    <xf numFmtId="38" fontId="4" fillId="2" borderId="28" xfId="0" applyNumberFormat="1" applyFont="1" applyFill="1" applyBorder="1" applyAlignment="1" applyProtection="1">
      <alignment horizontal="right"/>
      <protection locked="0"/>
    </xf>
    <xf numFmtId="38" fontId="4" fillId="2" borderId="30" xfId="0" applyNumberFormat="1" applyFont="1" applyFill="1" applyBorder="1" applyAlignment="1">
      <alignment horizontal="right"/>
    </xf>
    <xf numFmtId="38" fontId="4" fillId="2" borderId="32" xfId="0" applyNumberFormat="1" applyFont="1" applyFill="1" applyBorder="1" applyAlignment="1">
      <alignment horizontal="right"/>
    </xf>
    <xf numFmtId="38" fontId="4" fillId="3" borderId="26" xfId="0" applyNumberFormat="1" applyFont="1" applyFill="1" applyBorder="1" applyAlignment="1" applyProtection="1">
      <alignment horizontal="right"/>
      <protection locked="0"/>
    </xf>
    <xf numFmtId="38" fontId="4" fillId="2" borderId="34" xfId="0" applyNumberFormat="1" applyFon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/>
    </xf>
    <xf numFmtId="38" fontId="4" fillId="2" borderId="46" xfId="0" applyNumberFormat="1" applyFont="1" applyFill="1" applyBorder="1" applyAlignment="1">
      <alignment horizontal="right"/>
    </xf>
    <xf numFmtId="38" fontId="4" fillId="2" borderId="38" xfId="0" applyNumberFormat="1" applyFont="1" applyFill="1" applyBorder="1" applyAlignment="1">
      <alignment horizontal="right"/>
    </xf>
    <xf numFmtId="38" fontId="4" fillId="2" borderId="38" xfId="0" applyNumberFormat="1" applyFont="1" applyFill="1" applyBorder="1" applyAlignment="1" applyProtection="1">
      <alignment horizontal="right"/>
    </xf>
    <xf numFmtId="38" fontId="4" fillId="3" borderId="38" xfId="0" applyNumberFormat="1" applyFont="1" applyFill="1" applyBorder="1" applyAlignment="1" applyProtection="1">
      <alignment horizontal="right"/>
      <protection locked="0"/>
    </xf>
    <xf numFmtId="38" fontId="4" fillId="2" borderId="38" xfId="0" applyNumberFormat="1" applyFont="1" applyFill="1" applyBorder="1" applyAlignment="1" applyProtection="1">
      <alignment horizontal="right"/>
      <protection locked="0"/>
    </xf>
    <xf numFmtId="38" fontId="4" fillId="2" borderId="40" xfId="0" applyNumberFormat="1" applyFont="1" applyFill="1" applyBorder="1" applyAlignment="1">
      <alignment horizontal="right"/>
    </xf>
    <xf numFmtId="38" fontId="4" fillId="2" borderId="42" xfId="0" applyNumberFormat="1" applyFont="1" applyFill="1" applyBorder="1" applyAlignment="1">
      <alignment horizontal="right"/>
    </xf>
    <xf numFmtId="38" fontId="4" fillId="3" borderId="36" xfId="0" applyNumberFormat="1" applyFont="1" applyFill="1" applyBorder="1" applyAlignment="1" applyProtection="1">
      <alignment horizontal="right"/>
      <protection locked="0"/>
    </xf>
    <xf numFmtId="38" fontId="4" fillId="2" borderId="43" xfId="0" applyNumberFormat="1" applyFont="1" applyFill="1" applyBorder="1" applyAlignment="1">
      <alignment horizontal="right"/>
    </xf>
    <xf numFmtId="38" fontId="4" fillId="0" borderId="38" xfId="0" applyNumberFormat="1" applyFont="1" applyFill="1" applyBorder="1" applyAlignment="1">
      <alignment horizontal="right"/>
    </xf>
    <xf numFmtId="38" fontId="4" fillId="2" borderId="47" xfId="0" applyNumberFormat="1" applyFont="1" applyFill="1" applyBorder="1" applyAlignment="1">
      <alignment horizontal="right"/>
    </xf>
    <xf numFmtId="38" fontId="6" fillId="2" borderId="7" xfId="0" applyNumberFormat="1" applyFont="1" applyFill="1" applyBorder="1" applyAlignment="1" applyProtection="1">
      <alignment horizontal="right"/>
    </xf>
    <xf numFmtId="38" fontId="6" fillId="2" borderId="19" xfId="0" applyNumberFormat="1" applyFont="1" applyFill="1" applyBorder="1" applyAlignment="1" applyProtection="1">
      <alignment horizontal="right"/>
    </xf>
    <xf numFmtId="10" fontId="4" fillId="0" borderId="0" xfId="0" applyNumberFormat="1" applyFont="1"/>
    <xf numFmtId="10" fontId="4" fillId="0" borderId="8" xfId="3" applyNumberFormat="1" applyFont="1" applyFill="1" applyBorder="1" applyAlignment="1"/>
    <xf numFmtId="10" fontId="4" fillId="0" borderId="10" xfId="3" applyNumberFormat="1" applyFont="1" applyFill="1" applyBorder="1" applyAlignment="1"/>
    <xf numFmtId="0" fontId="11" fillId="0" borderId="22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/>
    <xf numFmtId="0" fontId="11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2" xfId="0" applyFont="1" applyBorder="1" applyAlignment="1"/>
    <xf numFmtId="0" fontId="5" fillId="0" borderId="14" xfId="0" applyFont="1" applyBorder="1" applyAlignment="1">
      <alignment wrapText="1"/>
    </xf>
    <xf numFmtId="0" fontId="4" fillId="0" borderId="7" xfId="0" applyFont="1" applyBorder="1" applyAlignment="1"/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16" xfId="0" applyFont="1" applyBorder="1" applyAlignment="1">
      <alignment horizontal="left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N19" sqref="N19"/>
    </sheetView>
  </sheetViews>
  <sheetFormatPr defaultRowHeight="12.75" x14ac:dyDescent="0.2"/>
  <cols>
    <col min="1" max="1" width="7.140625" style="14" bestFit="1" customWidth="1"/>
    <col min="2" max="2" width="52.140625" style="14" customWidth="1"/>
    <col min="3" max="3" width="12.85546875" style="14" bestFit="1" customWidth="1"/>
    <col min="4" max="4" width="11.42578125" style="14" bestFit="1" customWidth="1"/>
    <col min="5" max="6" width="12.85546875" style="14" bestFit="1" customWidth="1"/>
    <col min="7" max="7" width="11.42578125" style="14" bestFit="1" customWidth="1"/>
    <col min="8" max="8" width="12.85546875" style="14" bestFit="1" customWidth="1"/>
    <col min="9" max="16384" width="9.140625" style="14"/>
  </cols>
  <sheetData>
    <row r="1" spans="1:9" ht="13.5" customHeight="1" x14ac:dyDescent="0.3">
      <c r="B1" s="172"/>
      <c r="C1" s="172"/>
      <c r="D1" s="172"/>
      <c r="E1" s="172"/>
      <c r="F1" s="172"/>
      <c r="G1" s="172"/>
      <c r="H1" s="172"/>
    </row>
    <row r="2" spans="1:9" x14ac:dyDescent="0.2">
      <c r="A2" s="15" t="s">
        <v>132</v>
      </c>
      <c r="B2" s="66" t="s">
        <v>192</v>
      </c>
      <c r="C2" s="16"/>
      <c r="D2" s="16"/>
      <c r="E2" s="16"/>
      <c r="H2" s="17" t="s">
        <v>190</v>
      </c>
      <c r="I2" s="16"/>
    </row>
    <row r="3" spans="1:9" x14ac:dyDescent="0.2">
      <c r="A3" s="15" t="s">
        <v>144</v>
      </c>
      <c r="B3" s="67">
        <v>42460</v>
      </c>
      <c r="C3" s="16"/>
      <c r="D3" s="18"/>
      <c r="E3" s="18"/>
      <c r="F3" s="19"/>
      <c r="G3" s="16"/>
      <c r="H3" s="17"/>
      <c r="I3" s="16"/>
    </row>
    <row r="4" spans="1:9" ht="16.5" thickBot="1" x14ac:dyDescent="0.25">
      <c r="A4" s="20"/>
      <c r="B4" s="88" t="s">
        <v>159</v>
      </c>
      <c r="D4" s="19"/>
      <c r="E4" s="19"/>
      <c r="F4" s="16"/>
      <c r="G4" s="16"/>
      <c r="H4" s="21" t="s">
        <v>133</v>
      </c>
      <c r="I4" s="16"/>
    </row>
    <row r="5" spans="1:9" ht="15" x14ac:dyDescent="0.25">
      <c r="A5" s="91"/>
      <c r="B5" s="92"/>
      <c r="C5" s="169" t="s">
        <v>147</v>
      </c>
      <c r="D5" s="169"/>
      <c r="E5" s="169"/>
      <c r="F5" s="170" t="s">
        <v>160</v>
      </c>
      <c r="G5" s="170"/>
      <c r="H5" s="171"/>
      <c r="I5" s="16"/>
    </row>
    <row r="6" spans="1:9" ht="15" x14ac:dyDescent="0.25">
      <c r="A6" s="93" t="s">
        <v>118</v>
      </c>
      <c r="B6" s="22" t="s">
        <v>141</v>
      </c>
      <c r="C6" s="23" t="s">
        <v>174</v>
      </c>
      <c r="D6" s="23" t="s">
        <v>189</v>
      </c>
      <c r="E6" s="23" t="s">
        <v>175</v>
      </c>
      <c r="F6" s="23" t="s">
        <v>174</v>
      </c>
      <c r="G6" s="23" t="s">
        <v>189</v>
      </c>
      <c r="H6" s="80" t="s">
        <v>175</v>
      </c>
      <c r="I6" s="16"/>
    </row>
    <row r="7" spans="1:9" ht="15" customHeight="1" x14ac:dyDescent="0.2">
      <c r="A7" s="93">
        <v>1</v>
      </c>
      <c r="B7" s="12" t="s">
        <v>145</v>
      </c>
      <c r="C7" s="6">
        <v>98693869</v>
      </c>
      <c r="D7" s="6">
        <v>40538029</v>
      </c>
      <c r="E7" s="138">
        <v>139231898</v>
      </c>
      <c r="F7" s="7">
        <v>89196418</v>
      </c>
      <c r="G7" s="6">
        <v>46176064</v>
      </c>
      <c r="H7" s="141">
        <v>135372482</v>
      </c>
      <c r="I7" s="16"/>
    </row>
    <row r="8" spans="1:9" ht="15" customHeight="1" x14ac:dyDescent="0.2">
      <c r="A8" s="93">
        <v>2</v>
      </c>
      <c r="B8" s="12" t="s">
        <v>163</v>
      </c>
      <c r="C8" s="6">
        <v>57709070</v>
      </c>
      <c r="D8" s="6">
        <v>223969674</v>
      </c>
      <c r="E8" s="138">
        <v>281678744</v>
      </c>
      <c r="F8" s="7">
        <v>68020013</v>
      </c>
      <c r="G8" s="6">
        <v>199506928</v>
      </c>
      <c r="H8" s="141">
        <v>267526941</v>
      </c>
      <c r="I8" s="16"/>
    </row>
    <row r="9" spans="1:9" ht="15" customHeight="1" x14ac:dyDescent="0.2">
      <c r="A9" s="93">
        <v>3</v>
      </c>
      <c r="B9" s="12" t="s">
        <v>164</v>
      </c>
      <c r="C9" s="6">
        <v>749905</v>
      </c>
      <c r="D9" s="6">
        <v>123407430</v>
      </c>
      <c r="E9" s="138">
        <v>124157335</v>
      </c>
      <c r="F9" s="7">
        <v>595331</v>
      </c>
      <c r="G9" s="6">
        <v>23408646</v>
      </c>
      <c r="H9" s="141">
        <v>24003977</v>
      </c>
      <c r="I9" s="16"/>
    </row>
    <row r="10" spans="1:9" ht="15" customHeight="1" x14ac:dyDescent="0.2">
      <c r="A10" s="93">
        <v>4</v>
      </c>
      <c r="B10" s="12" t="s">
        <v>149</v>
      </c>
      <c r="C10" s="6">
        <v>0</v>
      </c>
      <c r="D10" s="6">
        <v>0</v>
      </c>
      <c r="E10" s="138">
        <v>0</v>
      </c>
      <c r="F10" s="7">
        <v>0</v>
      </c>
      <c r="G10" s="6">
        <v>0</v>
      </c>
      <c r="H10" s="141">
        <v>0</v>
      </c>
      <c r="I10" s="16"/>
    </row>
    <row r="11" spans="1:9" ht="15" customHeight="1" x14ac:dyDescent="0.2">
      <c r="A11" s="93">
        <v>5</v>
      </c>
      <c r="B11" s="12" t="s">
        <v>150</v>
      </c>
      <c r="C11" s="6">
        <v>164850000</v>
      </c>
      <c r="D11" s="6">
        <v>0</v>
      </c>
      <c r="E11" s="138">
        <v>164850000</v>
      </c>
      <c r="F11" s="7">
        <v>216398746.63</v>
      </c>
      <c r="G11" s="6">
        <v>0</v>
      </c>
      <c r="H11" s="141">
        <v>216398746.63</v>
      </c>
      <c r="I11" s="16"/>
    </row>
    <row r="12" spans="1:9" ht="15" customHeight="1" x14ac:dyDescent="0.2">
      <c r="A12" s="93">
        <v>6.1</v>
      </c>
      <c r="B12" s="13" t="s">
        <v>165</v>
      </c>
      <c r="C12" s="6">
        <v>686495328.00003612</v>
      </c>
      <c r="D12" s="6">
        <v>24898588.0043489</v>
      </c>
      <c r="E12" s="138">
        <v>711393916.00438499</v>
      </c>
      <c r="F12" s="7">
        <v>733810809.00001085</v>
      </c>
      <c r="G12" s="6">
        <v>32934995.225187995</v>
      </c>
      <c r="H12" s="141">
        <v>766745804.22519886</v>
      </c>
      <c r="I12" s="16"/>
    </row>
    <row r="13" spans="1:9" ht="15" customHeight="1" x14ac:dyDescent="0.2">
      <c r="A13" s="93">
        <v>6.2</v>
      </c>
      <c r="B13" s="13" t="s">
        <v>166</v>
      </c>
      <c r="C13" s="6">
        <v>-68685001.875353172</v>
      </c>
      <c r="D13" s="6">
        <v>-2614434.1392718973</v>
      </c>
      <c r="E13" s="138">
        <v>-71299436.014625072</v>
      </c>
      <c r="F13" s="7">
        <v>-62051637.913400047</v>
      </c>
      <c r="G13" s="6">
        <v>-2579826.0918580596</v>
      </c>
      <c r="H13" s="141">
        <v>-64631464.005258106</v>
      </c>
      <c r="I13" s="16"/>
    </row>
    <row r="14" spans="1:9" ht="15" customHeight="1" x14ac:dyDescent="0.2">
      <c r="A14" s="93">
        <v>6</v>
      </c>
      <c r="B14" s="12" t="s">
        <v>167</v>
      </c>
      <c r="C14" s="6">
        <v>617810326.1246829</v>
      </c>
      <c r="D14" s="6">
        <v>22284153.865077004</v>
      </c>
      <c r="E14" s="138">
        <v>640094479.98975992</v>
      </c>
      <c r="F14" s="7">
        <v>671759171.08661079</v>
      </c>
      <c r="G14" s="6">
        <v>30355169.133329935</v>
      </c>
      <c r="H14" s="141">
        <v>702114340.21994078</v>
      </c>
      <c r="I14" s="16"/>
    </row>
    <row r="15" spans="1:9" ht="15" customHeight="1" x14ac:dyDescent="0.2">
      <c r="A15" s="93">
        <v>7</v>
      </c>
      <c r="B15" s="12" t="s">
        <v>168</v>
      </c>
      <c r="C15" s="6">
        <v>10072942</v>
      </c>
      <c r="D15" s="6">
        <v>345632</v>
      </c>
      <c r="E15" s="138">
        <v>10418574</v>
      </c>
      <c r="F15" s="7">
        <v>9687726</v>
      </c>
      <c r="G15" s="6">
        <v>770005</v>
      </c>
      <c r="H15" s="141">
        <v>10457731</v>
      </c>
      <c r="I15" s="16"/>
    </row>
    <row r="16" spans="1:9" ht="15" customHeight="1" x14ac:dyDescent="0.2">
      <c r="A16" s="93">
        <v>8</v>
      </c>
      <c r="B16" s="12" t="s">
        <v>157</v>
      </c>
      <c r="C16" s="6">
        <v>476723</v>
      </c>
      <c r="D16" s="6" t="s">
        <v>215</v>
      </c>
      <c r="E16" s="138">
        <v>476723</v>
      </c>
      <c r="F16" s="7">
        <v>483482</v>
      </c>
      <c r="G16" s="6" t="s">
        <v>215</v>
      </c>
      <c r="H16" s="141">
        <v>483482</v>
      </c>
      <c r="I16" s="16"/>
    </row>
    <row r="17" spans="1:9" ht="15" customHeight="1" x14ac:dyDescent="0.2">
      <c r="A17" s="93">
        <v>9</v>
      </c>
      <c r="B17" s="12" t="s">
        <v>161</v>
      </c>
      <c r="C17" s="6">
        <v>1604987</v>
      </c>
      <c r="D17" s="6">
        <v>142119</v>
      </c>
      <c r="E17" s="138">
        <v>1747106</v>
      </c>
      <c r="F17" s="7">
        <v>1634275</v>
      </c>
      <c r="G17" s="6">
        <v>0</v>
      </c>
      <c r="H17" s="141">
        <v>1634275</v>
      </c>
      <c r="I17" s="16"/>
    </row>
    <row r="18" spans="1:9" ht="15" customHeight="1" x14ac:dyDescent="0.2">
      <c r="A18" s="93">
        <v>10</v>
      </c>
      <c r="B18" s="12" t="s">
        <v>158</v>
      </c>
      <c r="C18" s="6">
        <v>151694465</v>
      </c>
      <c r="D18" s="6" t="s">
        <v>215</v>
      </c>
      <c r="E18" s="138">
        <v>151694465</v>
      </c>
      <c r="F18" s="7">
        <v>133477555</v>
      </c>
      <c r="G18" s="6" t="s">
        <v>215</v>
      </c>
      <c r="H18" s="141">
        <v>133477555</v>
      </c>
      <c r="I18" s="16"/>
    </row>
    <row r="19" spans="1:9" ht="15" customHeight="1" x14ac:dyDescent="0.2">
      <c r="A19" s="93">
        <v>11</v>
      </c>
      <c r="B19" s="12" t="s">
        <v>169</v>
      </c>
      <c r="C19" s="6">
        <v>12171735</v>
      </c>
      <c r="D19" s="6">
        <v>4939893</v>
      </c>
      <c r="E19" s="138">
        <v>17111628</v>
      </c>
      <c r="F19" s="7">
        <v>33887695</v>
      </c>
      <c r="G19" s="6">
        <v>5108217</v>
      </c>
      <c r="H19" s="141">
        <v>38995912</v>
      </c>
      <c r="I19" s="16"/>
    </row>
    <row r="20" spans="1:9" ht="15" customHeight="1" x14ac:dyDescent="0.2">
      <c r="A20" s="93">
        <v>12</v>
      </c>
      <c r="B20" s="24" t="s">
        <v>142</v>
      </c>
      <c r="C20" s="6">
        <v>1115834022.1246829</v>
      </c>
      <c r="D20" s="6">
        <v>415626930.86507702</v>
      </c>
      <c r="E20" s="138">
        <v>1531460952.9897599</v>
      </c>
      <c r="F20" s="7">
        <v>1225140412.7166109</v>
      </c>
      <c r="G20" s="6">
        <v>305325029.13332993</v>
      </c>
      <c r="H20" s="141">
        <v>1530465441.8499408</v>
      </c>
      <c r="I20" s="16"/>
    </row>
    <row r="21" spans="1:9" ht="15" customHeight="1" x14ac:dyDescent="0.25">
      <c r="A21" s="93"/>
      <c r="B21" s="22" t="s">
        <v>138</v>
      </c>
      <c r="C21" s="8"/>
      <c r="D21" s="8"/>
      <c r="E21" s="139"/>
      <c r="F21" s="9"/>
      <c r="G21" s="8"/>
      <c r="H21" s="142"/>
      <c r="I21" s="16"/>
    </row>
    <row r="22" spans="1:9" ht="15" customHeight="1" x14ac:dyDescent="0.2">
      <c r="A22" s="93">
        <v>13</v>
      </c>
      <c r="B22" s="12" t="s">
        <v>135</v>
      </c>
      <c r="C22" s="6">
        <v>5824575</v>
      </c>
      <c r="D22" s="6">
        <v>2095873</v>
      </c>
      <c r="E22" s="138">
        <v>7920448</v>
      </c>
      <c r="F22" s="7">
        <v>665484</v>
      </c>
      <c r="G22" s="6">
        <v>4261158</v>
      </c>
      <c r="H22" s="141">
        <v>4926642</v>
      </c>
      <c r="I22" s="16"/>
    </row>
    <row r="23" spans="1:9" ht="15" customHeight="1" x14ac:dyDescent="0.2">
      <c r="A23" s="93">
        <v>14</v>
      </c>
      <c r="B23" s="12" t="s">
        <v>148</v>
      </c>
      <c r="C23" s="6">
        <v>382002617</v>
      </c>
      <c r="D23" s="6">
        <v>101112441</v>
      </c>
      <c r="E23" s="138">
        <v>483115058</v>
      </c>
      <c r="F23" s="7">
        <v>523269415</v>
      </c>
      <c r="G23" s="6">
        <v>61430818</v>
      </c>
      <c r="H23" s="141">
        <v>584700233</v>
      </c>
      <c r="I23" s="16"/>
    </row>
    <row r="24" spans="1:9" ht="15" customHeight="1" x14ac:dyDescent="0.2">
      <c r="A24" s="93">
        <v>15</v>
      </c>
      <c r="B24" s="12" t="s">
        <v>170</v>
      </c>
      <c r="C24" s="6">
        <v>75276738</v>
      </c>
      <c r="D24" s="6">
        <v>55387645</v>
      </c>
      <c r="E24" s="138">
        <v>130664383</v>
      </c>
      <c r="F24" s="7">
        <v>55502020</v>
      </c>
      <c r="G24" s="6">
        <v>46017122</v>
      </c>
      <c r="H24" s="141">
        <v>101519142</v>
      </c>
      <c r="I24" s="16"/>
    </row>
    <row r="25" spans="1:9" ht="15" customHeight="1" x14ac:dyDescent="0.2">
      <c r="A25" s="93">
        <v>16</v>
      </c>
      <c r="B25" s="12" t="s">
        <v>136</v>
      </c>
      <c r="C25" s="6">
        <v>410103456</v>
      </c>
      <c r="D25" s="6">
        <v>204217014</v>
      </c>
      <c r="E25" s="138">
        <v>614320470</v>
      </c>
      <c r="F25" s="7">
        <v>381108390</v>
      </c>
      <c r="G25" s="6">
        <v>227148425</v>
      </c>
      <c r="H25" s="141">
        <v>608256815</v>
      </c>
      <c r="I25" s="16"/>
    </row>
    <row r="26" spans="1:9" ht="15" customHeight="1" x14ac:dyDescent="0.2">
      <c r="A26" s="93">
        <v>17</v>
      </c>
      <c r="B26" s="12" t="s">
        <v>146</v>
      </c>
      <c r="C26" s="8">
        <v>0</v>
      </c>
      <c r="D26" s="8">
        <v>1212128</v>
      </c>
      <c r="E26" s="138">
        <v>1212128</v>
      </c>
      <c r="F26" s="9">
        <v>3595600</v>
      </c>
      <c r="G26" s="8">
        <v>4372136.7700000033</v>
      </c>
      <c r="H26" s="141">
        <v>7967736.7700000033</v>
      </c>
      <c r="I26" s="16"/>
    </row>
    <row r="27" spans="1:9" ht="15" customHeight="1" x14ac:dyDescent="0.2">
      <c r="A27" s="93">
        <v>18</v>
      </c>
      <c r="B27" s="12" t="s">
        <v>171</v>
      </c>
      <c r="C27" s="6">
        <v>33000000</v>
      </c>
      <c r="D27" s="6">
        <v>0</v>
      </c>
      <c r="E27" s="138">
        <v>33000000</v>
      </c>
      <c r="F27" s="7">
        <v>0</v>
      </c>
      <c r="G27" s="6">
        <v>0</v>
      </c>
      <c r="H27" s="141">
        <v>0</v>
      </c>
      <c r="I27" s="16"/>
    </row>
    <row r="28" spans="1:9" ht="15" customHeight="1" x14ac:dyDescent="0.2">
      <c r="A28" s="93">
        <v>19</v>
      </c>
      <c r="B28" s="12" t="s">
        <v>172</v>
      </c>
      <c r="C28" s="6">
        <v>4175507</v>
      </c>
      <c r="D28" s="6">
        <v>3593113</v>
      </c>
      <c r="E28" s="138">
        <v>7768620</v>
      </c>
      <c r="F28" s="7">
        <v>4434529</v>
      </c>
      <c r="G28" s="6">
        <v>4970978</v>
      </c>
      <c r="H28" s="141">
        <v>9405507</v>
      </c>
      <c r="I28" s="16"/>
    </row>
    <row r="29" spans="1:9" ht="15" customHeight="1" x14ac:dyDescent="0.2">
      <c r="A29" s="93">
        <v>20</v>
      </c>
      <c r="B29" s="12" t="s">
        <v>173</v>
      </c>
      <c r="C29" s="6">
        <v>30592705</v>
      </c>
      <c r="D29" s="6">
        <v>3076964</v>
      </c>
      <c r="E29" s="138">
        <v>33669669</v>
      </c>
      <c r="F29" s="7">
        <v>15057848</v>
      </c>
      <c r="G29" s="6">
        <v>3775081</v>
      </c>
      <c r="H29" s="141">
        <v>18832929</v>
      </c>
      <c r="I29" s="16"/>
    </row>
    <row r="30" spans="1:9" ht="15" customHeight="1" x14ac:dyDescent="0.2">
      <c r="A30" s="93">
        <v>21</v>
      </c>
      <c r="B30" s="12" t="s">
        <v>139</v>
      </c>
      <c r="C30" s="6">
        <v>14905600</v>
      </c>
      <c r="D30" s="6">
        <v>48522439.000000007</v>
      </c>
      <c r="E30" s="138">
        <v>63428039.000000007</v>
      </c>
      <c r="F30" s="7">
        <v>7346900</v>
      </c>
      <c r="G30" s="6">
        <v>21464934.229999997</v>
      </c>
      <c r="H30" s="141">
        <v>28811834.229999997</v>
      </c>
      <c r="I30" s="16"/>
    </row>
    <row r="31" spans="1:9" ht="15" customHeight="1" x14ac:dyDescent="0.2">
      <c r="A31" s="93">
        <v>22</v>
      </c>
      <c r="B31" s="24" t="s">
        <v>140</v>
      </c>
      <c r="C31" s="6">
        <v>955881198</v>
      </c>
      <c r="D31" s="6">
        <v>419217617</v>
      </c>
      <c r="E31" s="138">
        <v>1375098815</v>
      </c>
      <c r="F31" s="7">
        <v>990980186</v>
      </c>
      <c r="G31" s="6">
        <v>373440653</v>
      </c>
      <c r="H31" s="141">
        <v>1364420839</v>
      </c>
      <c r="I31" s="16"/>
    </row>
    <row r="32" spans="1:9" ht="15" customHeight="1" x14ac:dyDescent="0.25">
      <c r="A32" s="93"/>
      <c r="B32" s="22" t="s">
        <v>151</v>
      </c>
      <c r="C32" s="8"/>
      <c r="D32" s="8"/>
      <c r="E32" s="139"/>
      <c r="F32" s="9"/>
      <c r="G32" s="8"/>
      <c r="H32" s="142"/>
      <c r="I32" s="16"/>
    </row>
    <row r="33" spans="1:39" ht="15" customHeight="1" x14ac:dyDescent="0.2">
      <c r="A33" s="93">
        <v>23</v>
      </c>
      <c r="B33" s="12" t="s">
        <v>152</v>
      </c>
      <c r="C33" s="6">
        <v>54233137</v>
      </c>
      <c r="D33" s="10" t="s">
        <v>215</v>
      </c>
      <c r="E33" s="138">
        <v>54233137</v>
      </c>
      <c r="F33" s="7">
        <v>53382980</v>
      </c>
      <c r="G33" s="10" t="s">
        <v>215</v>
      </c>
      <c r="H33" s="141">
        <v>53382980</v>
      </c>
      <c r="I33" s="16"/>
    </row>
    <row r="34" spans="1:39" ht="15" customHeight="1" x14ac:dyDescent="0.2">
      <c r="A34" s="93">
        <v>24</v>
      </c>
      <c r="B34" s="12" t="s">
        <v>153</v>
      </c>
      <c r="C34" s="6">
        <v>61391</v>
      </c>
      <c r="D34" s="10" t="s">
        <v>215</v>
      </c>
      <c r="E34" s="138">
        <v>61391</v>
      </c>
      <c r="F34" s="7">
        <v>61391</v>
      </c>
      <c r="G34" s="10" t="s">
        <v>215</v>
      </c>
      <c r="H34" s="141">
        <v>61391</v>
      </c>
      <c r="I34" s="16"/>
    </row>
    <row r="35" spans="1:39" ht="15" customHeight="1" x14ac:dyDescent="0.2">
      <c r="A35" s="93">
        <v>25</v>
      </c>
      <c r="B35" s="13" t="s">
        <v>154</v>
      </c>
      <c r="C35" s="6">
        <v>-10454283</v>
      </c>
      <c r="D35" s="10" t="s">
        <v>215</v>
      </c>
      <c r="E35" s="138">
        <v>-10454283</v>
      </c>
      <c r="F35" s="7">
        <v>0</v>
      </c>
      <c r="G35" s="10" t="s">
        <v>215</v>
      </c>
      <c r="H35" s="141">
        <v>0</v>
      </c>
      <c r="I35" s="16"/>
    </row>
    <row r="36" spans="1:39" ht="15" customHeight="1" x14ac:dyDescent="0.2">
      <c r="A36" s="93">
        <v>26</v>
      </c>
      <c r="B36" s="12" t="s">
        <v>137</v>
      </c>
      <c r="C36" s="6">
        <v>39952249</v>
      </c>
      <c r="D36" s="10" t="s">
        <v>215</v>
      </c>
      <c r="E36" s="138">
        <v>39952249</v>
      </c>
      <c r="F36" s="7">
        <v>48211133</v>
      </c>
      <c r="G36" s="10" t="s">
        <v>215</v>
      </c>
      <c r="H36" s="141">
        <v>48211133</v>
      </c>
      <c r="I36" s="16"/>
    </row>
    <row r="37" spans="1:39" ht="15" customHeight="1" x14ac:dyDescent="0.2">
      <c r="A37" s="93">
        <v>27</v>
      </c>
      <c r="B37" s="12" t="s">
        <v>134</v>
      </c>
      <c r="C37" s="6">
        <v>1694028</v>
      </c>
      <c r="D37" s="10" t="s">
        <v>215</v>
      </c>
      <c r="E37" s="138">
        <v>1694028</v>
      </c>
      <c r="F37" s="7">
        <v>1694028</v>
      </c>
      <c r="G37" s="10" t="s">
        <v>215</v>
      </c>
      <c r="H37" s="141">
        <v>1694028</v>
      </c>
      <c r="I37" s="16"/>
    </row>
    <row r="38" spans="1:39" ht="15" customHeight="1" x14ac:dyDescent="0.2">
      <c r="A38" s="93">
        <v>28</v>
      </c>
      <c r="B38" s="12" t="s">
        <v>162</v>
      </c>
      <c r="C38" s="6">
        <v>50176554</v>
      </c>
      <c r="D38" s="10" t="s">
        <v>215</v>
      </c>
      <c r="E38" s="138">
        <v>50176554</v>
      </c>
      <c r="F38" s="7">
        <v>41964689</v>
      </c>
      <c r="G38" s="10" t="s">
        <v>215</v>
      </c>
      <c r="H38" s="141">
        <v>41964689</v>
      </c>
      <c r="I38" s="16"/>
    </row>
    <row r="39" spans="1:39" ht="15" customHeight="1" x14ac:dyDescent="0.2">
      <c r="A39" s="93">
        <v>29</v>
      </c>
      <c r="B39" s="12" t="s">
        <v>143</v>
      </c>
      <c r="C39" s="6">
        <v>20699062</v>
      </c>
      <c r="D39" s="10" t="s">
        <v>215</v>
      </c>
      <c r="E39" s="138">
        <v>20699062</v>
      </c>
      <c r="F39" s="7">
        <v>20730382</v>
      </c>
      <c r="G39" s="10" t="s">
        <v>215</v>
      </c>
      <c r="H39" s="141">
        <v>20730382</v>
      </c>
      <c r="I39" s="16"/>
    </row>
    <row r="40" spans="1:39" ht="15" customHeight="1" x14ac:dyDescent="0.2">
      <c r="A40" s="93">
        <v>30</v>
      </c>
      <c r="B40" s="24" t="s">
        <v>155</v>
      </c>
      <c r="C40" s="6">
        <v>156362138</v>
      </c>
      <c r="D40" s="10" t="s">
        <v>215</v>
      </c>
      <c r="E40" s="138">
        <v>156362138</v>
      </c>
      <c r="F40" s="7">
        <v>166044603</v>
      </c>
      <c r="G40" s="10" t="s">
        <v>215</v>
      </c>
      <c r="H40" s="141">
        <v>166044603</v>
      </c>
    </row>
    <row r="41" spans="1:39" ht="15" customHeight="1" thickBot="1" x14ac:dyDescent="0.25">
      <c r="A41" s="94">
        <v>31</v>
      </c>
      <c r="B41" s="95" t="s">
        <v>156</v>
      </c>
      <c r="C41" s="85">
        <v>1112243336</v>
      </c>
      <c r="D41" s="85">
        <v>419217617</v>
      </c>
      <c r="E41" s="140">
        <v>1531460953</v>
      </c>
      <c r="F41" s="96">
        <v>1157024789</v>
      </c>
      <c r="G41" s="85">
        <v>373440653</v>
      </c>
      <c r="H41" s="143">
        <v>1530465442</v>
      </c>
    </row>
    <row r="42" spans="1:39" x14ac:dyDescent="0.2">
      <c r="A42" s="25"/>
      <c r="B42" s="16"/>
      <c r="C42" s="16"/>
      <c r="D42" s="2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x14ac:dyDescent="0.2">
      <c r="A43" s="25"/>
      <c r="B43" s="27" t="s">
        <v>191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6" spans="1:39" x14ac:dyDescent="0.2">
      <c r="B46" s="25"/>
    </row>
    <row r="47" spans="1:39" x14ac:dyDescent="0.2">
      <c r="B47" s="25"/>
    </row>
    <row r="48" spans="1:39" x14ac:dyDescent="0.2">
      <c r="B48" s="25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M17" sqref="M17"/>
    </sheetView>
  </sheetViews>
  <sheetFormatPr defaultRowHeight="12.75" x14ac:dyDescent="0.2"/>
  <cols>
    <col min="1" max="1" width="7.140625" style="28" bestFit="1" customWidth="1"/>
    <col min="2" max="2" width="49.42578125" style="28" customWidth="1"/>
    <col min="3" max="5" width="12.7109375" style="28" customWidth="1"/>
    <col min="6" max="8" width="12.7109375" style="1" customWidth="1"/>
    <col min="9" max="16384" width="9.140625" style="1"/>
  </cols>
  <sheetData>
    <row r="1" spans="1:8" x14ac:dyDescent="0.2">
      <c r="D1" s="173"/>
      <c r="E1" s="174"/>
      <c r="F1" s="174"/>
      <c r="G1" s="174"/>
      <c r="H1" s="174"/>
    </row>
    <row r="2" spans="1:8" x14ac:dyDescent="0.2">
      <c r="A2" s="20" t="s">
        <v>132</v>
      </c>
      <c r="B2" s="66" t="str">
        <f>'RC'!B2</f>
        <v>სს ,,ლიბერთი ბანკი”</v>
      </c>
      <c r="C2" s="16"/>
      <c r="D2" s="16"/>
      <c r="E2" s="16"/>
      <c r="H2" s="17" t="s">
        <v>193</v>
      </c>
    </row>
    <row r="3" spans="1:8" x14ac:dyDescent="0.2">
      <c r="A3" s="20" t="s">
        <v>144</v>
      </c>
      <c r="B3" s="67">
        <f>'RC'!B3</f>
        <v>42460</v>
      </c>
      <c r="C3" s="16"/>
      <c r="D3" s="16"/>
      <c r="E3" s="16"/>
      <c r="H3" s="17"/>
    </row>
    <row r="4" spans="1:8" ht="16.5" thickBot="1" x14ac:dyDescent="0.25">
      <c r="A4" s="29"/>
      <c r="B4" s="87" t="s">
        <v>72</v>
      </c>
      <c r="C4" s="16"/>
      <c r="D4" s="16"/>
      <c r="E4" s="16"/>
      <c r="H4" s="30" t="s">
        <v>133</v>
      </c>
    </row>
    <row r="5" spans="1:8" ht="15" x14ac:dyDescent="0.25">
      <c r="A5" s="89"/>
      <c r="B5" s="90"/>
      <c r="C5" s="170" t="s">
        <v>147</v>
      </c>
      <c r="D5" s="175"/>
      <c r="E5" s="175"/>
      <c r="F5" s="170" t="s">
        <v>160</v>
      </c>
      <c r="G5" s="175"/>
      <c r="H5" s="176"/>
    </row>
    <row r="6" spans="1:8" x14ac:dyDescent="0.2">
      <c r="A6" s="127" t="s">
        <v>118</v>
      </c>
      <c r="B6" s="101"/>
      <c r="C6" s="102" t="s">
        <v>174</v>
      </c>
      <c r="D6" s="102" t="s">
        <v>189</v>
      </c>
      <c r="E6" s="103" t="s">
        <v>175</v>
      </c>
      <c r="F6" s="102" t="s">
        <v>174</v>
      </c>
      <c r="G6" s="102" t="s">
        <v>189</v>
      </c>
      <c r="H6" s="128" t="s">
        <v>175</v>
      </c>
    </row>
    <row r="7" spans="1:8" x14ac:dyDescent="0.2">
      <c r="A7" s="129"/>
      <c r="B7" s="104" t="s">
        <v>67</v>
      </c>
      <c r="C7" s="105"/>
      <c r="D7" s="105"/>
      <c r="E7" s="106"/>
      <c r="F7" s="105"/>
      <c r="G7" s="105"/>
      <c r="H7" s="130"/>
    </row>
    <row r="8" spans="1:8" ht="25.5" x14ac:dyDescent="0.2">
      <c r="A8" s="129">
        <v>1</v>
      </c>
      <c r="B8" s="107" t="s">
        <v>77</v>
      </c>
      <c r="C8" s="105">
        <v>673131</v>
      </c>
      <c r="D8" s="105">
        <v>22324</v>
      </c>
      <c r="E8" s="144">
        <v>695455</v>
      </c>
      <c r="F8" s="105">
        <v>683832</v>
      </c>
      <c r="G8" s="105">
        <v>21154</v>
      </c>
      <c r="H8" s="154">
        <v>704986</v>
      </c>
    </row>
    <row r="9" spans="1:8" x14ac:dyDescent="0.2">
      <c r="A9" s="129">
        <v>2</v>
      </c>
      <c r="B9" s="107" t="s">
        <v>78</v>
      </c>
      <c r="C9" s="108">
        <v>48339716</v>
      </c>
      <c r="D9" s="108">
        <v>985013</v>
      </c>
      <c r="E9" s="144">
        <v>49324729</v>
      </c>
      <c r="F9" s="108">
        <v>54240822</v>
      </c>
      <c r="G9" s="108">
        <v>1356593</v>
      </c>
      <c r="H9" s="154">
        <v>55597415</v>
      </c>
    </row>
    <row r="10" spans="1:8" x14ac:dyDescent="0.2">
      <c r="A10" s="129">
        <v>2.1</v>
      </c>
      <c r="B10" s="109" t="s">
        <v>79</v>
      </c>
      <c r="C10" s="105">
        <v>15652</v>
      </c>
      <c r="D10" s="105"/>
      <c r="E10" s="144">
        <v>15652</v>
      </c>
      <c r="F10" s="105">
        <v>1366</v>
      </c>
      <c r="G10" s="105"/>
      <c r="H10" s="154">
        <v>1366</v>
      </c>
    </row>
    <row r="11" spans="1:8" ht="25.5" x14ac:dyDescent="0.2">
      <c r="A11" s="129">
        <v>2.2000000000000002</v>
      </c>
      <c r="B11" s="109" t="s">
        <v>176</v>
      </c>
      <c r="C11" s="105">
        <v>33990</v>
      </c>
      <c r="D11" s="105">
        <v>9329</v>
      </c>
      <c r="E11" s="144">
        <v>43319</v>
      </c>
      <c r="F11" s="105">
        <v>225968</v>
      </c>
      <c r="G11" s="105">
        <v>260003</v>
      </c>
      <c r="H11" s="154">
        <v>485971</v>
      </c>
    </row>
    <row r="12" spans="1:8" x14ac:dyDescent="0.2">
      <c r="A12" s="129">
        <v>2.2999999999999998</v>
      </c>
      <c r="B12" s="109" t="s">
        <v>80</v>
      </c>
      <c r="C12" s="105"/>
      <c r="D12" s="105"/>
      <c r="E12" s="144">
        <v>0</v>
      </c>
      <c r="F12" s="105"/>
      <c r="G12" s="105"/>
      <c r="H12" s="154">
        <v>0</v>
      </c>
    </row>
    <row r="13" spans="1:8" ht="25.5" x14ac:dyDescent="0.2">
      <c r="A13" s="129">
        <v>2.4</v>
      </c>
      <c r="B13" s="109" t="s">
        <v>177</v>
      </c>
      <c r="C13" s="105">
        <v>5476</v>
      </c>
      <c r="D13" s="105"/>
      <c r="E13" s="144">
        <v>5476</v>
      </c>
      <c r="F13" s="105">
        <v>26331</v>
      </c>
      <c r="G13" s="105"/>
      <c r="H13" s="154">
        <v>26331</v>
      </c>
    </row>
    <row r="14" spans="1:8" x14ac:dyDescent="0.2">
      <c r="A14" s="129">
        <v>2.5</v>
      </c>
      <c r="B14" s="109" t="s">
        <v>81</v>
      </c>
      <c r="C14" s="105"/>
      <c r="D14" s="105"/>
      <c r="E14" s="144">
        <v>0</v>
      </c>
      <c r="F14" s="105"/>
      <c r="G14" s="105"/>
      <c r="H14" s="154">
        <v>0</v>
      </c>
    </row>
    <row r="15" spans="1:8" ht="25.5" x14ac:dyDescent="0.2">
      <c r="A15" s="129">
        <v>2.6</v>
      </c>
      <c r="B15" s="109" t="s">
        <v>82</v>
      </c>
      <c r="C15" s="105"/>
      <c r="D15" s="105"/>
      <c r="E15" s="144">
        <v>0</v>
      </c>
      <c r="F15" s="105"/>
      <c r="G15" s="105"/>
      <c r="H15" s="154">
        <v>0</v>
      </c>
    </row>
    <row r="16" spans="1:8" ht="25.5" x14ac:dyDescent="0.2">
      <c r="A16" s="129">
        <v>2.7</v>
      </c>
      <c r="B16" s="109" t="s">
        <v>83</v>
      </c>
      <c r="C16" s="105"/>
      <c r="D16" s="105"/>
      <c r="E16" s="144">
        <v>0</v>
      </c>
      <c r="F16" s="105"/>
      <c r="G16" s="105"/>
      <c r="H16" s="154">
        <v>0</v>
      </c>
    </row>
    <row r="17" spans="1:8" x14ac:dyDescent="0.2">
      <c r="A17" s="129">
        <v>2.8</v>
      </c>
      <c r="B17" s="109" t="s">
        <v>84</v>
      </c>
      <c r="C17" s="105">
        <v>48099859</v>
      </c>
      <c r="D17" s="105">
        <v>930395</v>
      </c>
      <c r="E17" s="144">
        <v>49030254</v>
      </c>
      <c r="F17" s="105">
        <v>53502189</v>
      </c>
      <c r="G17" s="105">
        <v>1017724</v>
      </c>
      <c r="H17" s="154">
        <v>54519913</v>
      </c>
    </row>
    <row r="18" spans="1:8" x14ac:dyDescent="0.2">
      <c r="A18" s="129">
        <v>2.9</v>
      </c>
      <c r="B18" s="109" t="s">
        <v>85</v>
      </c>
      <c r="C18" s="105">
        <v>184739</v>
      </c>
      <c r="D18" s="105">
        <v>45289</v>
      </c>
      <c r="E18" s="144">
        <v>230028</v>
      </c>
      <c r="F18" s="105">
        <v>484968</v>
      </c>
      <c r="G18" s="105">
        <v>78866</v>
      </c>
      <c r="H18" s="154">
        <v>563834</v>
      </c>
    </row>
    <row r="19" spans="1:8" ht="25.5" x14ac:dyDescent="0.2">
      <c r="A19" s="129">
        <v>3</v>
      </c>
      <c r="B19" s="107" t="s">
        <v>178</v>
      </c>
      <c r="C19" s="105">
        <v>3238294</v>
      </c>
      <c r="D19" s="105">
        <v>92279</v>
      </c>
      <c r="E19" s="144">
        <v>3330573</v>
      </c>
      <c r="F19" s="105">
        <v>2847524</v>
      </c>
      <c r="G19" s="105">
        <v>91971</v>
      </c>
      <c r="H19" s="154">
        <v>2939495</v>
      </c>
    </row>
    <row r="20" spans="1:8" ht="25.5" x14ac:dyDescent="0.2">
      <c r="A20" s="129">
        <v>4</v>
      </c>
      <c r="B20" s="107" t="s">
        <v>68</v>
      </c>
      <c r="C20" s="105">
        <v>4237105</v>
      </c>
      <c r="D20" s="105">
        <v>0</v>
      </c>
      <c r="E20" s="144">
        <v>4237105</v>
      </c>
      <c r="F20" s="105">
        <v>4283376</v>
      </c>
      <c r="G20" s="105"/>
      <c r="H20" s="154">
        <v>4283376</v>
      </c>
    </row>
    <row r="21" spans="1:8" x14ac:dyDescent="0.2">
      <c r="A21" s="129">
        <v>5</v>
      </c>
      <c r="B21" s="107" t="s">
        <v>86</v>
      </c>
      <c r="C21" s="105">
        <v>15499</v>
      </c>
      <c r="D21" s="105">
        <v>1267</v>
      </c>
      <c r="E21" s="144">
        <v>16766</v>
      </c>
      <c r="F21" s="105">
        <v>24825</v>
      </c>
      <c r="G21" s="105">
        <v>3866</v>
      </c>
      <c r="H21" s="154">
        <v>28691</v>
      </c>
    </row>
    <row r="22" spans="1:8" x14ac:dyDescent="0.2">
      <c r="A22" s="129">
        <v>6</v>
      </c>
      <c r="B22" s="110" t="s">
        <v>179</v>
      </c>
      <c r="C22" s="108">
        <v>56503745</v>
      </c>
      <c r="D22" s="108">
        <v>1100883</v>
      </c>
      <c r="E22" s="144">
        <v>57604628</v>
      </c>
      <c r="F22" s="108">
        <v>62080379</v>
      </c>
      <c r="G22" s="108">
        <v>1473584</v>
      </c>
      <c r="H22" s="154">
        <v>63553963</v>
      </c>
    </row>
    <row r="23" spans="1:8" x14ac:dyDescent="0.2">
      <c r="A23" s="129"/>
      <c r="B23" s="104" t="s">
        <v>98</v>
      </c>
      <c r="C23" s="105"/>
      <c r="D23" s="105"/>
      <c r="E23" s="106"/>
      <c r="F23" s="105"/>
      <c r="G23" s="105"/>
      <c r="H23" s="130"/>
    </row>
    <row r="24" spans="1:8" ht="25.5" x14ac:dyDescent="0.2">
      <c r="A24" s="129">
        <v>7</v>
      </c>
      <c r="B24" s="107" t="s">
        <v>87</v>
      </c>
      <c r="C24" s="105">
        <v>9080087</v>
      </c>
      <c r="D24" s="105">
        <v>1563773</v>
      </c>
      <c r="E24" s="145">
        <v>10643860</v>
      </c>
      <c r="F24" s="105">
        <v>11609775</v>
      </c>
      <c r="G24" s="105">
        <v>1075316</v>
      </c>
      <c r="H24" s="155">
        <v>12685091</v>
      </c>
    </row>
    <row r="25" spans="1:8" x14ac:dyDescent="0.2">
      <c r="A25" s="129">
        <v>8</v>
      </c>
      <c r="B25" s="107" t="s">
        <v>88</v>
      </c>
      <c r="C25" s="105">
        <v>12837224</v>
      </c>
      <c r="D25" s="105">
        <v>2734293</v>
      </c>
      <c r="E25" s="145">
        <v>15571517</v>
      </c>
      <c r="F25" s="105">
        <v>11591976</v>
      </c>
      <c r="G25" s="105">
        <v>3211173</v>
      </c>
      <c r="H25" s="155">
        <v>14803149</v>
      </c>
    </row>
    <row r="26" spans="1:8" x14ac:dyDescent="0.2">
      <c r="A26" s="129">
        <v>9</v>
      </c>
      <c r="B26" s="107" t="s">
        <v>180</v>
      </c>
      <c r="C26" s="105">
        <v>84144</v>
      </c>
      <c r="D26" s="105">
        <v>338</v>
      </c>
      <c r="E26" s="145">
        <v>84482</v>
      </c>
      <c r="F26" s="105">
        <v>17825</v>
      </c>
      <c r="G26" s="105">
        <v>995</v>
      </c>
      <c r="H26" s="155">
        <v>18820</v>
      </c>
    </row>
    <row r="27" spans="1:8" ht="25.5" x14ac:dyDescent="0.2">
      <c r="A27" s="129">
        <v>10</v>
      </c>
      <c r="B27" s="107" t="s">
        <v>181</v>
      </c>
      <c r="C27" s="105">
        <v>675981</v>
      </c>
      <c r="D27" s="105">
        <v>1547070</v>
      </c>
      <c r="E27" s="145">
        <v>2223051</v>
      </c>
      <c r="F27" s="105">
        <v>338557</v>
      </c>
      <c r="G27" s="105">
        <v>514859</v>
      </c>
      <c r="H27" s="155">
        <v>853416</v>
      </c>
    </row>
    <row r="28" spans="1:8" x14ac:dyDescent="0.2">
      <c r="A28" s="129">
        <v>11</v>
      </c>
      <c r="B28" s="107" t="s">
        <v>89</v>
      </c>
      <c r="C28" s="105">
        <v>962829</v>
      </c>
      <c r="D28" s="105">
        <v>0</v>
      </c>
      <c r="E28" s="145">
        <v>962829</v>
      </c>
      <c r="F28" s="105">
        <v>112194</v>
      </c>
      <c r="G28" s="105"/>
      <c r="H28" s="155">
        <v>112194</v>
      </c>
    </row>
    <row r="29" spans="1:8" x14ac:dyDescent="0.2">
      <c r="A29" s="129">
        <v>12</v>
      </c>
      <c r="B29" s="107" t="s">
        <v>99</v>
      </c>
      <c r="C29" s="105">
        <v>0</v>
      </c>
      <c r="D29" s="105">
        <v>246</v>
      </c>
      <c r="E29" s="145">
        <v>246</v>
      </c>
      <c r="F29" s="105"/>
      <c r="G29" s="105">
        <v>203</v>
      </c>
      <c r="H29" s="155">
        <v>203</v>
      </c>
    </row>
    <row r="30" spans="1:8" x14ac:dyDescent="0.2">
      <c r="A30" s="129">
        <v>13</v>
      </c>
      <c r="B30" s="111" t="s">
        <v>100</v>
      </c>
      <c r="C30" s="108">
        <v>23640265</v>
      </c>
      <c r="D30" s="108">
        <v>5845720</v>
      </c>
      <c r="E30" s="145">
        <v>29485985</v>
      </c>
      <c r="F30" s="108">
        <v>23670327</v>
      </c>
      <c r="G30" s="108">
        <v>4802546</v>
      </c>
      <c r="H30" s="155">
        <v>28472873</v>
      </c>
    </row>
    <row r="31" spans="1:8" x14ac:dyDescent="0.2">
      <c r="A31" s="129">
        <v>14</v>
      </c>
      <c r="B31" s="111" t="s">
        <v>73</v>
      </c>
      <c r="C31" s="108">
        <v>32863480</v>
      </c>
      <c r="D31" s="108">
        <v>-4744837</v>
      </c>
      <c r="E31" s="144">
        <v>28118643</v>
      </c>
      <c r="F31" s="108">
        <v>38410052</v>
      </c>
      <c r="G31" s="108">
        <v>-3328962</v>
      </c>
      <c r="H31" s="154">
        <v>35081090</v>
      </c>
    </row>
    <row r="32" spans="1:8" x14ac:dyDescent="0.2">
      <c r="A32" s="129"/>
      <c r="B32" s="104"/>
      <c r="C32" s="105"/>
      <c r="D32" s="105"/>
      <c r="E32" s="106"/>
      <c r="F32" s="105"/>
      <c r="G32" s="105"/>
      <c r="H32" s="130"/>
    </row>
    <row r="33" spans="1:8" x14ac:dyDescent="0.2">
      <c r="A33" s="129"/>
      <c r="B33" s="104" t="s">
        <v>69</v>
      </c>
      <c r="C33" s="105"/>
      <c r="D33" s="105"/>
      <c r="E33" s="146"/>
      <c r="F33" s="105"/>
      <c r="G33" s="105"/>
      <c r="H33" s="156"/>
    </row>
    <row r="34" spans="1:8" x14ac:dyDescent="0.2">
      <c r="A34" s="129">
        <v>15</v>
      </c>
      <c r="B34" s="112" t="s">
        <v>182</v>
      </c>
      <c r="C34" s="113">
        <v>10339819</v>
      </c>
      <c r="D34" s="113">
        <v>311371</v>
      </c>
      <c r="E34" s="147">
        <v>10651190</v>
      </c>
      <c r="F34" s="113">
        <v>7988012</v>
      </c>
      <c r="G34" s="113">
        <v>517695</v>
      </c>
      <c r="H34" s="157">
        <v>8505707</v>
      </c>
    </row>
    <row r="35" spans="1:8" ht="25.5" x14ac:dyDescent="0.2">
      <c r="A35" s="129">
        <v>15.1</v>
      </c>
      <c r="B35" s="109" t="s">
        <v>183</v>
      </c>
      <c r="C35" s="105">
        <v>11498919</v>
      </c>
      <c r="D35" s="105">
        <v>1210156</v>
      </c>
      <c r="E35" s="147">
        <v>12709075</v>
      </c>
      <c r="F35" s="105">
        <v>8795992</v>
      </c>
      <c r="G35" s="105">
        <v>1171991</v>
      </c>
      <c r="H35" s="157">
        <v>9967983</v>
      </c>
    </row>
    <row r="36" spans="1:8" ht="25.5" x14ac:dyDescent="0.2">
      <c r="A36" s="129">
        <v>15.2</v>
      </c>
      <c r="B36" s="109" t="s">
        <v>184</v>
      </c>
      <c r="C36" s="105">
        <v>1159100</v>
      </c>
      <c r="D36" s="105">
        <v>898785</v>
      </c>
      <c r="E36" s="147">
        <v>2057885</v>
      </c>
      <c r="F36" s="105">
        <v>807980</v>
      </c>
      <c r="G36" s="105">
        <v>654296</v>
      </c>
      <c r="H36" s="157">
        <v>1462276</v>
      </c>
    </row>
    <row r="37" spans="1:8" x14ac:dyDescent="0.2">
      <c r="A37" s="129">
        <v>16</v>
      </c>
      <c r="B37" s="107" t="s">
        <v>65</v>
      </c>
      <c r="C37" s="105">
        <v>0</v>
      </c>
      <c r="D37" s="105">
        <v>0</v>
      </c>
      <c r="E37" s="144">
        <v>0</v>
      </c>
      <c r="F37" s="105">
        <v>0</v>
      </c>
      <c r="G37" s="105">
        <v>0</v>
      </c>
      <c r="H37" s="154">
        <v>0</v>
      </c>
    </row>
    <row r="38" spans="1:8" ht="25.5" x14ac:dyDescent="0.2">
      <c r="A38" s="129">
        <v>17</v>
      </c>
      <c r="B38" s="107" t="s">
        <v>66</v>
      </c>
      <c r="C38" s="105">
        <v>0</v>
      </c>
      <c r="D38" s="105">
        <v>0</v>
      </c>
      <c r="E38" s="144">
        <v>0</v>
      </c>
      <c r="F38" s="105">
        <v>0</v>
      </c>
      <c r="G38" s="105">
        <v>0</v>
      </c>
      <c r="H38" s="154">
        <v>0</v>
      </c>
    </row>
    <row r="39" spans="1:8" ht="25.5" x14ac:dyDescent="0.2">
      <c r="A39" s="129">
        <v>18</v>
      </c>
      <c r="B39" s="107" t="s">
        <v>70</v>
      </c>
      <c r="C39" s="105">
        <v>1152</v>
      </c>
      <c r="D39" s="105">
        <v>3297</v>
      </c>
      <c r="E39" s="144">
        <v>4449</v>
      </c>
      <c r="F39" s="105">
        <v>25693</v>
      </c>
      <c r="G39" s="105">
        <v>1714</v>
      </c>
      <c r="H39" s="154">
        <v>27407</v>
      </c>
    </row>
    <row r="40" spans="1:8" ht="25.5" x14ac:dyDescent="0.2">
      <c r="A40" s="129">
        <v>19</v>
      </c>
      <c r="B40" s="107" t="s">
        <v>185</v>
      </c>
      <c r="C40" s="105">
        <v>1576359</v>
      </c>
      <c r="D40" s="105"/>
      <c r="E40" s="144">
        <v>1576359</v>
      </c>
      <c r="F40" s="105">
        <v>12986056</v>
      </c>
      <c r="G40" s="105"/>
      <c r="H40" s="154">
        <v>12986056</v>
      </c>
    </row>
    <row r="41" spans="1:8" ht="25.5" x14ac:dyDescent="0.2">
      <c r="A41" s="129">
        <v>20</v>
      </c>
      <c r="B41" s="107" t="s">
        <v>90</v>
      </c>
      <c r="C41" s="105">
        <v>-124172</v>
      </c>
      <c r="D41" s="105"/>
      <c r="E41" s="144">
        <v>-124172</v>
      </c>
      <c r="F41" s="105">
        <v>-10515553</v>
      </c>
      <c r="G41" s="105"/>
      <c r="H41" s="154">
        <v>-10515553</v>
      </c>
    </row>
    <row r="42" spans="1:8" x14ac:dyDescent="0.2">
      <c r="A42" s="129">
        <v>21</v>
      </c>
      <c r="B42" s="107" t="s">
        <v>186</v>
      </c>
      <c r="C42" s="105">
        <v>1331309</v>
      </c>
      <c r="D42" s="105">
        <v>0</v>
      </c>
      <c r="E42" s="144">
        <v>1331309</v>
      </c>
      <c r="F42" s="105">
        <v>0</v>
      </c>
      <c r="G42" s="105">
        <v>0</v>
      </c>
      <c r="H42" s="154">
        <v>0</v>
      </c>
    </row>
    <row r="43" spans="1:8" ht="25.5" x14ac:dyDescent="0.2">
      <c r="A43" s="129">
        <v>22</v>
      </c>
      <c r="B43" s="107" t="s">
        <v>187</v>
      </c>
      <c r="C43" s="105">
        <v>1530</v>
      </c>
      <c r="D43" s="105">
        <v>0</v>
      </c>
      <c r="E43" s="144">
        <v>1530</v>
      </c>
      <c r="F43" s="105">
        <v>2820</v>
      </c>
      <c r="G43" s="105">
        <v>198</v>
      </c>
      <c r="H43" s="154">
        <v>3018</v>
      </c>
    </row>
    <row r="44" spans="1:8" x14ac:dyDescent="0.2">
      <c r="A44" s="131">
        <v>23</v>
      </c>
      <c r="B44" s="114" t="s">
        <v>91</v>
      </c>
      <c r="C44" s="115">
        <v>210280</v>
      </c>
      <c r="D44" s="115">
        <v>26795</v>
      </c>
      <c r="E44" s="148">
        <v>237075</v>
      </c>
      <c r="F44" s="115">
        <v>214610</v>
      </c>
      <c r="G44" s="115">
        <v>0</v>
      </c>
      <c r="H44" s="158">
        <v>214610</v>
      </c>
    </row>
    <row r="45" spans="1:8" x14ac:dyDescent="0.2">
      <c r="A45" s="132">
        <v>24</v>
      </c>
      <c r="B45" s="116" t="s">
        <v>71</v>
      </c>
      <c r="C45" s="117">
        <v>13336277</v>
      </c>
      <c r="D45" s="117">
        <v>341463</v>
      </c>
      <c r="E45" s="149">
        <v>13677740</v>
      </c>
      <c r="F45" s="117">
        <v>10701638</v>
      </c>
      <c r="G45" s="117">
        <v>519607</v>
      </c>
      <c r="H45" s="159">
        <v>11221245</v>
      </c>
    </row>
    <row r="46" spans="1:8" x14ac:dyDescent="0.2">
      <c r="A46" s="133"/>
      <c r="B46" s="118" t="s">
        <v>101</v>
      </c>
      <c r="C46" s="119"/>
      <c r="D46" s="119"/>
      <c r="E46" s="150"/>
      <c r="F46" s="119"/>
      <c r="G46" s="119"/>
      <c r="H46" s="160"/>
    </row>
    <row r="47" spans="1:8" ht="25.5" x14ac:dyDescent="0.2">
      <c r="A47" s="129">
        <v>25</v>
      </c>
      <c r="B47" s="120" t="s">
        <v>102</v>
      </c>
      <c r="C47" s="121">
        <v>12984</v>
      </c>
      <c r="D47" s="121">
        <v>0</v>
      </c>
      <c r="E47" s="151">
        <v>12984</v>
      </c>
      <c r="F47" s="121">
        <v>13375</v>
      </c>
      <c r="G47" s="121"/>
      <c r="H47" s="161">
        <v>13375</v>
      </c>
    </row>
    <row r="48" spans="1:8" ht="25.5" x14ac:dyDescent="0.2">
      <c r="A48" s="129">
        <v>26</v>
      </c>
      <c r="B48" s="107" t="s">
        <v>103</v>
      </c>
      <c r="C48" s="105">
        <v>2029839</v>
      </c>
      <c r="D48" s="105">
        <v>138590</v>
      </c>
      <c r="E48" s="144">
        <v>2168429</v>
      </c>
      <c r="F48" s="105">
        <v>1774515</v>
      </c>
      <c r="G48" s="105">
        <v>138722</v>
      </c>
      <c r="H48" s="154">
        <v>1913237</v>
      </c>
    </row>
    <row r="49" spans="1:8" x14ac:dyDescent="0.2">
      <c r="A49" s="129">
        <v>27</v>
      </c>
      <c r="B49" s="107" t="s">
        <v>104</v>
      </c>
      <c r="C49" s="105">
        <v>19794441</v>
      </c>
      <c r="D49" s="105"/>
      <c r="E49" s="144">
        <v>19794441</v>
      </c>
      <c r="F49" s="105">
        <v>16182416</v>
      </c>
      <c r="G49" s="105"/>
      <c r="H49" s="154">
        <v>16182416</v>
      </c>
    </row>
    <row r="50" spans="1:8" x14ac:dyDescent="0.2">
      <c r="A50" s="129">
        <v>28</v>
      </c>
      <c r="B50" s="107" t="s">
        <v>105</v>
      </c>
      <c r="C50" s="105">
        <v>279645</v>
      </c>
      <c r="D50" s="105"/>
      <c r="E50" s="144">
        <v>279645</v>
      </c>
      <c r="F50" s="105">
        <v>264735</v>
      </c>
      <c r="G50" s="105"/>
      <c r="H50" s="154">
        <v>264735</v>
      </c>
    </row>
    <row r="51" spans="1:8" x14ac:dyDescent="0.2">
      <c r="A51" s="129">
        <v>29</v>
      </c>
      <c r="B51" s="107" t="s">
        <v>106</v>
      </c>
      <c r="C51" s="105">
        <v>4775255</v>
      </c>
      <c r="D51" s="105"/>
      <c r="E51" s="144">
        <v>4775255</v>
      </c>
      <c r="F51" s="105">
        <v>3655983</v>
      </c>
      <c r="G51" s="105"/>
      <c r="H51" s="154">
        <v>3655983</v>
      </c>
    </row>
    <row r="52" spans="1:8" x14ac:dyDescent="0.2">
      <c r="A52" s="129">
        <v>30</v>
      </c>
      <c r="B52" s="107" t="s">
        <v>107</v>
      </c>
      <c r="C52" s="105">
        <v>6752723</v>
      </c>
      <c r="D52" s="105">
        <v>34076</v>
      </c>
      <c r="E52" s="144">
        <v>6786799</v>
      </c>
      <c r="F52" s="105">
        <v>5587167</v>
      </c>
      <c r="G52" s="105">
        <v>21603</v>
      </c>
      <c r="H52" s="154">
        <v>5608770</v>
      </c>
    </row>
    <row r="53" spans="1:8" x14ac:dyDescent="0.2">
      <c r="A53" s="129">
        <v>31</v>
      </c>
      <c r="B53" s="111" t="s">
        <v>108</v>
      </c>
      <c r="C53" s="108">
        <v>33644887</v>
      </c>
      <c r="D53" s="108">
        <v>172666</v>
      </c>
      <c r="E53" s="144">
        <v>33817553</v>
      </c>
      <c r="F53" s="108">
        <v>27478191</v>
      </c>
      <c r="G53" s="108">
        <v>160325</v>
      </c>
      <c r="H53" s="154">
        <v>27638516</v>
      </c>
    </row>
    <row r="54" spans="1:8" x14ac:dyDescent="0.2">
      <c r="A54" s="129">
        <v>32</v>
      </c>
      <c r="B54" s="111" t="s">
        <v>74</v>
      </c>
      <c r="C54" s="108">
        <v>-20308610</v>
      </c>
      <c r="D54" s="108">
        <v>168797</v>
      </c>
      <c r="E54" s="144">
        <v>-20139813</v>
      </c>
      <c r="F54" s="108">
        <v>-16776553</v>
      </c>
      <c r="G54" s="108">
        <v>359282</v>
      </c>
      <c r="H54" s="154">
        <v>-16417271</v>
      </c>
    </row>
    <row r="55" spans="1:8" x14ac:dyDescent="0.2">
      <c r="A55" s="129"/>
      <c r="B55" s="104"/>
      <c r="C55" s="122"/>
      <c r="D55" s="122"/>
      <c r="E55" s="152"/>
      <c r="F55" s="122"/>
      <c r="G55" s="122"/>
      <c r="H55" s="162"/>
    </row>
    <row r="56" spans="1:8" x14ac:dyDescent="0.2">
      <c r="A56" s="129">
        <v>33</v>
      </c>
      <c r="B56" s="111" t="s">
        <v>75</v>
      </c>
      <c r="C56" s="108">
        <v>12554870</v>
      </c>
      <c r="D56" s="108">
        <v>-4576040</v>
      </c>
      <c r="E56" s="144">
        <v>7978830</v>
      </c>
      <c r="F56" s="108">
        <v>21633499</v>
      </c>
      <c r="G56" s="108">
        <v>-2969680</v>
      </c>
      <c r="H56" s="154">
        <v>18663819</v>
      </c>
    </row>
    <row r="57" spans="1:8" x14ac:dyDescent="0.2">
      <c r="A57" s="129"/>
      <c r="B57" s="104"/>
      <c r="C57" s="122"/>
      <c r="D57" s="122"/>
      <c r="E57" s="152"/>
      <c r="F57" s="122"/>
      <c r="G57" s="122"/>
      <c r="H57" s="162"/>
    </row>
    <row r="58" spans="1:8" x14ac:dyDescent="0.2">
      <c r="A58" s="129">
        <v>34</v>
      </c>
      <c r="B58" s="107" t="s">
        <v>92</v>
      </c>
      <c r="C58" s="105">
        <v>3342136</v>
      </c>
      <c r="D58" s="105" t="s">
        <v>215</v>
      </c>
      <c r="E58" s="144">
        <v>3342136</v>
      </c>
      <c r="F58" s="105">
        <v>10200678</v>
      </c>
      <c r="G58" s="105" t="s">
        <v>215</v>
      </c>
      <c r="H58" s="154">
        <v>10200678</v>
      </c>
    </row>
    <row r="59" spans="1:8" ht="25.5" x14ac:dyDescent="0.2">
      <c r="A59" s="129">
        <v>35</v>
      </c>
      <c r="B59" s="107" t="s">
        <v>93</v>
      </c>
      <c r="C59" s="105">
        <v>0</v>
      </c>
      <c r="D59" s="105" t="s">
        <v>215</v>
      </c>
      <c r="E59" s="144">
        <v>0</v>
      </c>
      <c r="F59" s="105">
        <v>0</v>
      </c>
      <c r="G59" s="105" t="s">
        <v>215</v>
      </c>
      <c r="H59" s="154">
        <v>0</v>
      </c>
    </row>
    <row r="60" spans="1:8" ht="25.5" x14ac:dyDescent="0.2">
      <c r="A60" s="129">
        <v>36</v>
      </c>
      <c r="B60" s="107" t="s">
        <v>94</v>
      </c>
      <c r="C60" s="105">
        <v>294178</v>
      </c>
      <c r="D60" s="105" t="s">
        <v>215</v>
      </c>
      <c r="E60" s="144">
        <v>294178</v>
      </c>
      <c r="F60" s="105">
        <v>149508</v>
      </c>
      <c r="G60" s="105" t="s">
        <v>215</v>
      </c>
      <c r="H60" s="154">
        <v>149508</v>
      </c>
    </row>
    <row r="61" spans="1:8" x14ac:dyDescent="0.2">
      <c r="A61" s="129">
        <v>37</v>
      </c>
      <c r="B61" s="111" t="s">
        <v>95</v>
      </c>
      <c r="C61" s="108">
        <v>3636314</v>
      </c>
      <c r="D61" s="108">
        <v>0</v>
      </c>
      <c r="E61" s="144">
        <v>3636314</v>
      </c>
      <c r="F61" s="108">
        <v>10350186</v>
      </c>
      <c r="G61" s="108">
        <v>0</v>
      </c>
      <c r="H61" s="154">
        <v>10350186</v>
      </c>
    </row>
    <row r="62" spans="1:8" x14ac:dyDescent="0.2">
      <c r="A62" s="129"/>
      <c r="B62" s="123"/>
      <c r="C62" s="105"/>
      <c r="D62" s="105"/>
      <c r="E62" s="146"/>
      <c r="F62" s="105"/>
      <c r="G62" s="105"/>
      <c r="H62" s="156"/>
    </row>
    <row r="63" spans="1:8" ht="25.5" x14ac:dyDescent="0.2">
      <c r="A63" s="131">
        <v>38</v>
      </c>
      <c r="B63" s="124" t="s">
        <v>188</v>
      </c>
      <c r="C63" s="125">
        <v>8918556</v>
      </c>
      <c r="D63" s="125">
        <v>-4576040</v>
      </c>
      <c r="E63" s="144">
        <v>4342516</v>
      </c>
      <c r="F63" s="125">
        <v>11283313</v>
      </c>
      <c r="G63" s="125">
        <v>-2969680</v>
      </c>
      <c r="H63" s="154">
        <v>8313633</v>
      </c>
    </row>
    <row r="64" spans="1:8" s="2" customFormat="1" x14ac:dyDescent="0.2">
      <c r="A64" s="134">
        <v>39</v>
      </c>
      <c r="B64" s="107" t="s">
        <v>96</v>
      </c>
      <c r="C64" s="126"/>
      <c r="D64" s="126"/>
      <c r="E64" s="144">
        <v>0</v>
      </c>
      <c r="F64" s="126"/>
      <c r="G64" s="126"/>
      <c r="H64" s="154">
        <v>0</v>
      </c>
    </row>
    <row r="65" spans="1:8" x14ac:dyDescent="0.2">
      <c r="A65" s="131">
        <v>40</v>
      </c>
      <c r="B65" s="111" t="s">
        <v>97</v>
      </c>
      <c r="C65" s="108">
        <v>8918556</v>
      </c>
      <c r="D65" s="108">
        <v>-4576040</v>
      </c>
      <c r="E65" s="144">
        <v>4342516</v>
      </c>
      <c r="F65" s="108">
        <v>11283313</v>
      </c>
      <c r="G65" s="108">
        <v>-2969680</v>
      </c>
      <c r="H65" s="154">
        <v>8313633</v>
      </c>
    </row>
    <row r="66" spans="1:8" s="2" customFormat="1" x14ac:dyDescent="0.2">
      <c r="A66" s="134">
        <v>41</v>
      </c>
      <c r="B66" s="107" t="s">
        <v>109</v>
      </c>
      <c r="C66" s="126"/>
      <c r="D66" s="126"/>
      <c r="E66" s="144">
        <v>0</v>
      </c>
      <c r="F66" s="126"/>
      <c r="G66" s="126"/>
      <c r="H66" s="154">
        <v>0</v>
      </c>
    </row>
    <row r="67" spans="1:8" ht="13.5" thickBot="1" x14ac:dyDescent="0.25">
      <c r="A67" s="135">
        <v>42</v>
      </c>
      <c r="B67" s="136" t="s">
        <v>76</v>
      </c>
      <c r="C67" s="137">
        <v>8918556</v>
      </c>
      <c r="D67" s="137">
        <v>-4576040</v>
      </c>
      <c r="E67" s="153">
        <v>4342516</v>
      </c>
      <c r="F67" s="137">
        <v>11283313</v>
      </c>
      <c r="G67" s="137">
        <v>-2969680</v>
      </c>
      <c r="H67" s="163">
        <v>8313633</v>
      </c>
    </row>
    <row r="68" spans="1:8" x14ac:dyDescent="0.2">
      <c r="A68" s="3"/>
      <c r="B68" s="3"/>
      <c r="C68" s="3"/>
      <c r="D68" s="3"/>
      <c r="E68" s="3"/>
      <c r="F68" s="3"/>
      <c r="G68" s="3"/>
      <c r="H68" s="3"/>
    </row>
    <row r="69" spans="1:8" x14ac:dyDescent="0.2">
      <c r="A69" s="25"/>
      <c r="B69" s="27" t="s">
        <v>191</v>
      </c>
      <c r="C69" s="31"/>
      <c r="D69" s="31"/>
      <c r="E69" s="31"/>
    </row>
    <row r="70" spans="1:8" x14ac:dyDescent="0.2">
      <c r="A70" s="25"/>
      <c r="B70" s="16"/>
      <c r="C70" s="31"/>
      <c r="D70" s="31"/>
      <c r="E70" s="32"/>
    </row>
    <row r="71" spans="1:8" x14ac:dyDescent="0.2">
      <c r="A71" s="31"/>
      <c r="B71" s="31"/>
      <c r="C71" s="31"/>
      <c r="D71" s="31"/>
      <c r="E71" s="31"/>
    </row>
    <row r="72" spans="1:8" s="14" customFormat="1" x14ac:dyDescent="0.2">
      <c r="B72" s="25"/>
    </row>
    <row r="73" spans="1:8" s="14" customFormat="1" x14ac:dyDescent="0.2">
      <c r="B73" s="25"/>
    </row>
    <row r="74" spans="1:8" s="14" customFormat="1" x14ac:dyDescent="0.2">
      <c r="B74" s="25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62"/>
  <sheetViews>
    <sheetView zoomScaleNormal="100" workbookViewId="0">
      <selection activeCell="L32" sqref="L32"/>
    </sheetView>
  </sheetViews>
  <sheetFormatPr defaultRowHeight="12.75" x14ac:dyDescent="0.2"/>
  <cols>
    <col min="1" max="1" width="7.140625" style="28" bestFit="1" customWidth="1"/>
    <col min="2" max="2" width="53.5703125" style="28" customWidth="1"/>
    <col min="3" max="3" width="12.85546875" style="28" customWidth="1"/>
    <col min="4" max="4" width="11.42578125" style="28" bestFit="1" customWidth="1"/>
    <col min="5" max="5" width="12.85546875" style="28" bestFit="1" customWidth="1"/>
    <col min="6" max="6" width="12.28515625" style="28" customWidth="1"/>
    <col min="7" max="7" width="11.42578125" style="28" bestFit="1" customWidth="1"/>
    <col min="8" max="8" width="13" style="28" customWidth="1"/>
    <col min="9" max="16384" width="9.140625" style="28"/>
  </cols>
  <sheetData>
    <row r="2" spans="1:48" x14ac:dyDescent="0.2">
      <c r="A2" s="20" t="s">
        <v>132</v>
      </c>
      <c r="B2" s="66" t="str">
        <f>'RC'!B2</f>
        <v>სს ,,ლიბერთი ბანკი”</v>
      </c>
      <c r="C2" s="16"/>
      <c r="D2" s="16"/>
      <c r="E2" s="16"/>
      <c r="F2" s="31"/>
      <c r="G2" s="31"/>
      <c r="H2" s="17" t="s">
        <v>194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x14ac:dyDescent="0.2">
      <c r="A3" s="20" t="s">
        <v>144</v>
      </c>
      <c r="B3" s="67">
        <f>'RC'!B3</f>
        <v>42460</v>
      </c>
      <c r="C3" s="16"/>
      <c r="D3" s="16"/>
      <c r="E3" s="16"/>
      <c r="F3" s="31"/>
      <c r="G3" s="31"/>
      <c r="H3" s="1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 ht="16.5" thickBot="1" x14ac:dyDescent="0.3">
      <c r="B4" s="86" t="s">
        <v>18</v>
      </c>
      <c r="C4" s="1"/>
      <c r="D4" s="1"/>
      <c r="E4" s="1"/>
      <c r="H4" s="30" t="s">
        <v>133</v>
      </c>
    </row>
    <row r="5" spans="1:48" ht="15" x14ac:dyDescent="0.25">
      <c r="A5" s="77"/>
      <c r="B5" s="78"/>
      <c r="C5" s="170" t="s">
        <v>147</v>
      </c>
      <c r="D5" s="175"/>
      <c r="E5" s="175"/>
      <c r="F5" s="170" t="s">
        <v>160</v>
      </c>
      <c r="G5" s="175"/>
      <c r="H5" s="176"/>
    </row>
    <row r="6" spans="1:48" s="35" customFormat="1" ht="11.25" x14ac:dyDescent="0.2">
      <c r="A6" s="79" t="s">
        <v>118</v>
      </c>
      <c r="B6" s="33"/>
      <c r="C6" s="23" t="s">
        <v>174</v>
      </c>
      <c r="D6" s="23" t="s">
        <v>189</v>
      </c>
      <c r="E6" s="23" t="s">
        <v>175</v>
      </c>
      <c r="F6" s="23" t="s">
        <v>174</v>
      </c>
      <c r="G6" s="23" t="s">
        <v>189</v>
      </c>
      <c r="H6" s="80" t="s">
        <v>175</v>
      </c>
      <c r="I6" s="34"/>
      <c r="J6" s="34"/>
      <c r="K6" s="34"/>
      <c r="L6" s="34"/>
    </row>
    <row r="7" spans="1:48" x14ac:dyDescent="0.2">
      <c r="A7" s="79">
        <v>1</v>
      </c>
      <c r="B7" s="5" t="s">
        <v>110</v>
      </c>
      <c r="C7" s="6">
        <v>1792568465</v>
      </c>
      <c r="D7" s="6">
        <v>310045394</v>
      </c>
      <c r="E7" s="6">
        <v>2102613859</v>
      </c>
      <c r="F7" s="6">
        <v>1860285773</v>
      </c>
      <c r="G7" s="6">
        <v>300516664</v>
      </c>
      <c r="H7" s="164">
        <v>2160802437</v>
      </c>
      <c r="I7" s="31"/>
      <c r="J7" s="31"/>
      <c r="K7" s="31"/>
      <c r="L7" s="31"/>
    </row>
    <row r="8" spans="1:48" x14ac:dyDescent="0.2">
      <c r="A8" s="79">
        <v>1.1000000000000001</v>
      </c>
      <c r="B8" s="4" t="s">
        <v>9</v>
      </c>
      <c r="C8" s="8"/>
      <c r="D8" s="8"/>
      <c r="E8" s="6">
        <v>0</v>
      </c>
      <c r="F8" s="8"/>
      <c r="G8" s="8"/>
      <c r="H8" s="164">
        <v>0</v>
      </c>
      <c r="I8" s="31"/>
      <c r="J8" s="31"/>
      <c r="K8" s="31"/>
      <c r="L8" s="31"/>
    </row>
    <row r="9" spans="1:48" x14ac:dyDescent="0.2">
      <c r="A9" s="79">
        <v>1.2</v>
      </c>
      <c r="B9" s="4" t="s">
        <v>10</v>
      </c>
      <c r="C9" s="8">
        <v>1597578</v>
      </c>
      <c r="D9" s="8">
        <v>58854</v>
      </c>
      <c r="E9" s="6">
        <v>1656432</v>
      </c>
      <c r="F9" s="8">
        <v>2608352</v>
      </c>
      <c r="G9" s="8">
        <v>238480</v>
      </c>
      <c r="H9" s="164">
        <v>2846832</v>
      </c>
      <c r="I9" s="31"/>
      <c r="J9" s="31"/>
      <c r="K9" s="31"/>
      <c r="L9" s="31"/>
    </row>
    <row r="10" spans="1:48" x14ac:dyDescent="0.2">
      <c r="A10" s="79">
        <v>1.3</v>
      </c>
      <c r="B10" s="4" t="s">
        <v>116</v>
      </c>
      <c r="C10" s="8"/>
      <c r="D10" s="8"/>
      <c r="E10" s="6">
        <v>0</v>
      </c>
      <c r="F10" s="8"/>
      <c r="G10" s="8"/>
      <c r="H10" s="164">
        <v>0</v>
      </c>
      <c r="I10" s="31"/>
      <c r="J10" s="31"/>
      <c r="K10" s="31"/>
      <c r="L10" s="31"/>
    </row>
    <row r="11" spans="1:48" x14ac:dyDescent="0.2">
      <c r="A11" s="79">
        <v>1.4</v>
      </c>
      <c r="B11" s="4" t="s">
        <v>23</v>
      </c>
      <c r="C11" s="8"/>
      <c r="D11" s="8">
        <v>59829038</v>
      </c>
      <c r="E11" s="6">
        <v>59829038</v>
      </c>
      <c r="F11" s="8"/>
      <c r="G11" s="8">
        <v>60060893</v>
      </c>
      <c r="H11" s="164">
        <v>60060893</v>
      </c>
      <c r="I11" s="31"/>
      <c r="J11" s="31"/>
      <c r="K11" s="31"/>
      <c r="L11" s="31"/>
    </row>
    <row r="12" spans="1:48" x14ac:dyDescent="0.2">
      <c r="A12" s="79">
        <v>1.5</v>
      </c>
      <c r="B12" s="4" t="s">
        <v>24</v>
      </c>
      <c r="C12" s="8">
        <v>1790970887</v>
      </c>
      <c r="D12" s="8">
        <v>250157502</v>
      </c>
      <c r="E12" s="6">
        <v>2041128389</v>
      </c>
      <c r="F12" s="8">
        <v>1857677421</v>
      </c>
      <c r="G12" s="8">
        <v>240217291</v>
      </c>
      <c r="H12" s="164">
        <v>2097894712</v>
      </c>
      <c r="I12" s="31"/>
      <c r="J12" s="31"/>
      <c r="K12" s="31"/>
      <c r="L12" s="31"/>
    </row>
    <row r="13" spans="1:48" x14ac:dyDescent="0.2">
      <c r="A13" s="79">
        <v>1.6</v>
      </c>
      <c r="B13" s="4" t="s">
        <v>25</v>
      </c>
      <c r="C13" s="8"/>
      <c r="D13" s="8"/>
      <c r="E13" s="6">
        <v>0</v>
      </c>
      <c r="F13" s="8"/>
      <c r="G13" s="8"/>
      <c r="H13" s="164">
        <v>0</v>
      </c>
      <c r="I13" s="31"/>
      <c r="J13" s="31"/>
      <c r="K13" s="31"/>
      <c r="L13" s="31"/>
    </row>
    <row r="14" spans="1:48" x14ac:dyDescent="0.2">
      <c r="A14" s="79">
        <v>2</v>
      </c>
      <c r="B14" s="5" t="s">
        <v>113</v>
      </c>
      <c r="C14" s="6">
        <v>27472907</v>
      </c>
      <c r="D14" s="6">
        <v>2585596</v>
      </c>
      <c r="E14" s="6">
        <v>30058503</v>
      </c>
      <c r="F14" s="6">
        <v>86164331</v>
      </c>
      <c r="G14" s="6">
        <v>70367507</v>
      </c>
      <c r="H14" s="164">
        <v>156531838</v>
      </c>
      <c r="I14" s="31"/>
      <c r="J14" s="31"/>
      <c r="K14" s="31"/>
      <c r="L14" s="31"/>
    </row>
    <row r="15" spans="1:48" x14ac:dyDescent="0.2">
      <c r="A15" s="79">
        <v>2.1</v>
      </c>
      <c r="B15" s="4" t="s">
        <v>117</v>
      </c>
      <c r="C15" s="8">
        <v>27472907</v>
      </c>
      <c r="D15" s="8">
        <v>294448</v>
      </c>
      <c r="E15" s="6">
        <v>27767355</v>
      </c>
      <c r="F15" s="8">
        <v>31074869</v>
      </c>
      <c r="G15" s="8">
        <v>447625</v>
      </c>
      <c r="H15" s="164">
        <v>31522494</v>
      </c>
      <c r="I15" s="31"/>
      <c r="J15" s="31"/>
      <c r="K15" s="31"/>
      <c r="L15" s="31"/>
    </row>
    <row r="16" spans="1:48" x14ac:dyDescent="0.2">
      <c r="A16" s="79">
        <v>2.2000000000000002</v>
      </c>
      <c r="B16" s="4" t="s">
        <v>26</v>
      </c>
      <c r="C16" s="8"/>
      <c r="D16" s="8"/>
      <c r="E16" s="6">
        <v>0</v>
      </c>
      <c r="F16" s="8"/>
      <c r="G16" s="8"/>
      <c r="H16" s="164">
        <v>0</v>
      </c>
      <c r="I16" s="31"/>
      <c r="J16" s="31"/>
      <c r="K16" s="31"/>
      <c r="L16" s="31"/>
    </row>
    <row r="17" spans="1:12" x14ac:dyDescent="0.2">
      <c r="A17" s="79">
        <v>2.2999999999999998</v>
      </c>
      <c r="B17" s="4" t="s">
        <v>0</v>
      </c>
      <c r="C17" s="8"/>
      <c r="D17" s="8"/>
      <c r="E17" s="6">
        <v>0</v>
      </c>
      <c r="F17" s="8"/>
      <c r="G17" s="8"/>
      <c r="H17" s="164">
        <v>0</v>
      </c>
      <c r="I17" s="31"/>
      <c r="J17" s="31"/>
      <c r="K17" s="31"/>
      <c r="L17" s="31"/>
    </row>
    <row r="18" spans="1:12" x14ac:dyDescent="0.2">
      <c r="A18" s="79">
        <v>2.4</v>
      </c>
      <c r="B18" s="4" t="s">
        <v>3</v>
      </c>
      <c r="C18" s="8"/>
      <c r="D18" s="8"/>
      <c r="E18" s="6">
        <v>0</v>
      </c>
      <c r="F18" s="8"/>
      <c r="G18" s="8"/>
      <c r="H18" s="164">
        <v>0</v>
      </c>
      <c r="I18" s="31"/>
      <c r="J18" s="31"/>
      <c r="K18" s="31"/>
      <c r="L18" s="31"/>
    </row>
    <row r="19" spans="1:12" x14ac:dyDescent="0.2">
      <c r="A19" s="79">
        <v>2.5</v>
      </c>
      <c r="B19" s="4" t="s">
        <v>11</v>
      </c>
      <c r="C19" s="8"/>
      <c r="D19" s="8">
        <v>1076484</v>
      </c>
      <c r="E19" s="6">
        <v>1076484</v>
      </c>
      <c r="F19" s="8"/>
      <c r="G19" s="8">
        <v>68566287</v>
      </c>
      <c r="H19" s="164">
        <v>68566287</v>
      </c>
      <c r="I19" s="31"/>
      <c r="J19" s="31"/>
      <c r="K19" s="31"/>
      <c r="L19" s="31"/>
    </row>
    <row r="20" spans="1:12" x14ac:dyDescent="0.2">
      <c r="A20" s="79">
        <v>2.6</v>
      </c>
      <c r="B20" s="4" t="s">
        <v>12</v>
      </c>
      <c r="C20" s="8"/>
      <c r="D20" s="8">
        <v>1214664</v>
      </c>
      <c r="E20" s="6">
        <v>1214664</v>
      </c>
      <c r="F20" s="8">
        <v>55089462</v>
      </c>
      <c r="G20" s="8">
        <v>1353595</v>
      </c>
      <c r="H20" s="164">
        <v>56443057</v>
      </c>
      <c r="I20" s="31"/>
      <c r="J20" s="31"/>
      <c r="K20" s="31"/>
      <c r="L20" s="31"/>
    </row>
    <row r="21" spans="1:12" x14ac:dyDescent="0.2">
      <c r="A21" s="79">
        <v>2.7</v>
      </c>
      <c r="B21" s="4" t="s">
        <v>5</v>
      </c>
      <c r="C21" s="8"/>
      <c r="D21" s="8"/>
      <c r="E21" s="6">
        <v>0</v>
      </c>
      <c r="F21" s="8"/>
      <c r="G21" s="8"/>
      <c r="H21" s="164">
        <v>0</v>
      </c>
      <c r="I21" s="31"/>
      <c r="J21" s="31"/>
      <c r="K21" s="31"/>
      <c r="L21" s="31"/>
    </row>
    <row r="22" spans="1:12" x14ac:dyDescent="0.2">
      <c r="A22" s="79">
        <v>3</v>
      </c>
      <c r="B22" s="5" t="s">
        <v>27</v>
      </c>
      <c r="C22" s="6">
        <v>1597578</v>
      </c>
      <c r="D22" s="6">
        <v>58854</v>
      </c>
      <c r="E22" s="6">
        <v>1656432</v>
      </c>
      <c r="F22" s="6">
        <v>2608352</v>
      </c>
      <c r="G22" s="6">
        <v>238480</v>
      </c>
      <c r="H22" s="164">
        <v>2846832</v>
      </c>
      <c r="I22" s="31"/>
      <c r="J22" s="31"/>
      <c r="K22" s="31"/>
      <c r="L22" s="31"/>
    </row>
    <row r="23" spans="1:12" x14ac:dyDescent="0.2">
      <c r="A23" s="79">
        <v>3.1</v>
      </c>
      <c r="B23" s="4" t="s">
        <v>111</v>
      </c>
      <c r="C23" s="8"/>
      <c r="D23" s="8"/>
      <c r="E23" s="6">
        <v>0</v>
      </c>
      <c r="F23" s="8"/>
      <c r="G23" s="8"/>
      <c r="H23" s="164">
        <v>0</v>
      </c>
      <c r="I23" s="31"/>
      <c r="J23" s="31"/>
      <c r="K23" s="31"/>
      <c r="L23" s="31"/>
    </row>
    <row r="24" spans="1:12" x14ac:dyDescent="0.2">
      <c r="A24" s="79">
        <v>3.2</v>
      </c>
      <c r="B24" s="4" t="s">
        <v>112</v>
      </c>
      <c r="C24" s="8">
        <v>1597578</v>
      </c>
      <c r="D24" s="8">
        <v>58854</v>
      </c>
      <c r="E24" s="6">
        <v>1656432</v>
      </c>
      <c r="F24" s="8">
        <v>2608352</v>
      </c>
      <c r="G24" s="8">
        <v>238480</v>
      </c>
      <c r="H24" s="164">
        <v>2846832</v>
      </c>
      <c r="I24" s="31"/>
      <c r="J24" s="31"/>
      <c r="K24" s="31"/>
      <c r="L24" s="31"/>
    </row>
    <row r="25" spans="1:12" x14ac:dyDescent="0.2">
      <c r="A25" s="79">
        <v>3.3</v>
      </c>
      <c r="B25" s="4" t="s">
        <v>28</v>
      </c>
      <c r="C25" s="8"/>
      <c r="D25" s="8"/>
      <c r="E25" s="6">
        <v>0</v>
      </c>
      <c r="F25" s="8"/>
      <c r="G25" s="8"/>
      <c r="H25" s="164">
        <v>0</v>
      </c>
      <c r="I25" s="31"/>
      <c r="J25" s="31"/>
      <c r="K25" s="31"/>
      <c r="L25" s="31"/>
    </row>
    <row r="26" spans="1:12" ht="25.5" x14ac:dyDescent="0.2">
      <c r="A26" s="79">
        <v>4</v>
      </c>
      <c r="B26" s="36" t="s">
        <v>29</v>
      </c>
      <c r="C26" s="6">
        <v>574909</v>
      </c>
      <c r="D26" s="6">
        <v>0</v>
      </c>
      <c r="E26" s="6">
        <v>574909</v>
      </c>
      <c r="F26" s="6">
        <v>517958</v>
      </c>
      <c r="G26" s="6">
        <v>0</v>
      </c>
      <c r="H26" s="164">
        <v>517958</v>
      </c>
      <c r="I26" s="31"/>
      <c r="J26" s="31"/>
      <c r="K26" s="31"/>
      <c r="L26" s="31"/>
    </row>
    <row r="27" spans="1:12" x14ac:dyDescent="0.2">
      <c r="A27" s="79">
        <v>4.0999999999999996</v>
      </c>
      <c r="B27" s="4" t="s">
        <v>17</v>
      </c>
      <c r="C27" s="8"/>
      <c r="D27" s="8"/>
      <c r="E27" s="6">
        <v>0</v>
      </c>
      <c r="F27" s="8"/>
      <c r="G27" s="8"/>
      <c r="H27" s="164">
        <v>0</v>
      </c>
      <c r="I27" s="31"/>
      <c r="J27" s="31"/>
      <c r="K27" s="31"/>
      <c r="L27" s="31"/>
    </row>
    <row r="28" spans="1:12" x14ac:dyDescent="0.2">
      <c r="A28" s="79">
        <v>4.2</v>
      </c>
      <c r="B28" s="4" t="s">
        <v>1</v>
      </c>
      <c r="C28" s="8"/>
      <c r="D28" s="8"/>
      <c r="E28" s="6">
        <v>0</v>
      </c>
      <c r="F28" s="8"/>
      <c r="G28" s="8"/>
      <c r="H28" s="164">
        <v>0</v>
      </c>
      <c r="I28" s="31"/>
      <c r="J28" s="31"/>
      <c r="K28" s="31"/>
      <c r="L28" s="31"/>
    </row>
    <row r="29" spans="1:12" x14ac:dyDescent="0.2">
      <c r="A29" s="79">
        <v>4.3</v>
      </c>
      <c r="B29" s="4" t="s">
        <v>30</v>
      </c>
      <c r="C29" s="8">
        <v>574909</v>
      </c>
      <c r="D29" s="8"/>
      <c r="E29" s="6">
        <v>574909</v>
      </c>
      <c r="F29" s="8">
        <v>517958</v>
      </c>
      <c r="G29" s="8"/>
      <c r="H29" s="164">
        <v>517958</v>
      </c>
      <c r="I29" s="31"/>
      <c r="J29" s="31"/>
      <c r="K29" s="31"/>
      <c r="L29" s="31"/>
    </row>
    <row r="30" spans="1:12" x14ac:dyDescent="0.2">
      <c r="A30" s="79">
        <v>5</v>
      </c>
      <c r="B30" s="5" t="s">
        <v>13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64">
        <v>0</v>
      </c>
      <c r="I30" s="31"/>
      <c r="J30" s="31"/>
      <c r="K30" s="31"/>
      <c r="L30" s="31"/>
    </row>
    <row r="31" spans="1:12" x14ac:dyDescent="0.2">
      <c r="A31" s="79">
        <v>5.0999999999999996</v>
      </c>
      <c r="B31" s="4" t="s">
        <v>31</v>
      </c>
      <c r="C31" s="8"/>
      <c r="D31" s="8"/>
      <c r="E31" s="6">
        <v>0</v>
      </c>
      <c r="F31" s="8"/>
      <c r="G31" s="8"/>
      <c r="H31" s="164">
        <v>0</v>
      </c>
      <c r="I31" s="31"/>
      <c r="J31" s="31"/>
      <c r="K31" s="31"/>
      <c r="L31" s="31"/>
    </row>
    <row r="32" spans="1:12" s="39" customFormat="1" ht="25.5" x14ac:dyDescent="0.2">
      <c r="A32" s="81">
        <v>5.2</v>
      </c>
      <c r="B32" s="37" t="s">
        <v>114</v>
      </c>
      <c r="C32" s="8"/>
      <c r="D32" s="8"/>
      <c r="E32" s="6">
        <v>0</v>
      </c>
      <c r="F32" s="8"/>
      <c r="G32" s="8"/>
      <c r="H32" s="164">
        <v>0</v>
      </c>
      <c r="I32" s="38"/>
      <c r="J32" s="38"/>
      <c r="K32" s="38"/>
      <c r="L32" s="38"/>
    </row>
    <row r="33" spans="1:12" s="39" customFormat="1" ht="25.5" x14ac:dyDescent="0.2">
      <c r="A33" s="81">
        <v>5.3</v>
      </c>
      <c r="B33" s="37" t="s">
        <v>6</v>
      </c>
      <c r="C33" s="8"/>
      <c r="D33" s="8"/>
      <c r="E33" s="6">
        <v>0</v>
      </c>
      <c r="F33" s="8"/>
      <c r="G33" s="8"/>
      <c r="H33" s="164">
        <v>0</v>
      </c>
      <c r="I33" s="38"/>
      <c r="J33" s="38"/>
      <c r="K33" s="38"/>
      <c r="L33" s="38"/>
    </row>
    <row r="34" spans="1:12" x14ac:dyDescent="0.2">
      <c r="A34" s="79">
        <v>5.4</v>
      </c>
      <c r="B34" s="4" t="s">
        <v>14</v>
      </c>
      <c r="C34" s="8"/>
      <c r="D34" s="8"/>
      <c r="E34" s="6">
        <v>0</v>
      </c>
      <c r="F34" s="8"/>
      <c r="G34" s="8"/>
      <c r="H34" s="164">
        <v>0</v>
      </c>
      <c r="I34" s="31"/>
      <c r="J34" s="31"/>
      <c r="K34" s="31"/>
      <c r="L34" s="31"/>
    </row>
    <row r="35" spans="1:12" x14ac:dyDescent="0.2">
      <c r="A35" s="79">
        <v>6</v>
      </c>
      <c r="B35" s="36" t="s">
        <v>32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64">
        <v>0</v>
      </c>
      <c r="I35" s="31"/>
      <c r="J35" s="31"/>
      <c r="K35" s="31"/>
      <c r="L35" s="31"/>
    </row>
    <row r="36" spans="1:12" x14ac:dyDescent="0.2">
      <c r="A36" s="79">
        <v>6.1</v>
      </c>
      <c r="B36" s="4" t="s">
        <v>33</v>
      </c>
      <c r="C36" s="8"/>
      <c r="D36" s="8"/>
      <c r="E36" s="6">
        <v>0</v>
      </c>
      <c r="F36" s="8"/>
      <c r="G36" s="8"/>
      <c r="H36" s="164">
        <v>0</v>
      </c>
      <c r="I36" s="31"/>
      <c r="J36" s="31"/>
      <c r="K36" s="31"/>
      <c r="L36" s="31"/>
    </row>
    <row r="37" spans="1:12" x14ac:dyDescent="0.2">
      <c r="A37" s="79">
        <v>6.2</v>
      </c>
      <c r="B37" s="4" t="s">
        <v>115</v>
      </c>
      <c r="C37" s="8"/>
      <c r="D37" s="8"/>
      <c r="E37" s="6">
        <v>0</v>
      </c>
      <c r="F37" s="8"/>
      <c r="G37" s="8"/>
      <c r="H37" s="164">
        <v>0</v>
      </c>
      <c r="I37" s="31"/>
      <c r="J37" s="31"/>
      <c r="K37" s="31"/>
      <c r="L37" s="31"/>
    </row>
    <row r="38" spans="1:12" x14ac:dyDescent="0.2">
      <c r="A38" s="79">
        <v>6.3</v>
      </c>
      <c r="B38" s="4" t="s">
        <v>7</v>
      </c>
      <c r="C38" s="8"/>
      <c r="D38" s="8"/>
      <c r="E38" s="6">
        <v>0</v>
      </c>
      <c r="F38" s="8"/>
      <c r="G38" s="8"/>
      <c r="H38" s="164">
        <v>0</v>
      </c>
      <c r="I38" s="31"/>
      <c r="J38" s="31"/>
      <c r="K38" s="31"/>
      <c r="L38" s="31"/>
    </row>
    <row r="39" spans="1:12" x14ac:dyDescent="0.2">
      <c r="A39" s="79">
        <v>6.4</v>
      </c>
      <c r="B39" s="4" t="s">
        <v>14</v>
      </c>
      <c r="C39" s="8"/>
      <c r="D39" s="8"/>
      <c r="E39" s="6">
        <v>0</v>
      </c>
      <c r="F39" s="8"/>
      <c r="G39" s="8"/>
      <c r="H39" s="164">
        <v>0</v>
      </c>
      <c r="I39" s="31"/>
      <c r="J39" s="31"/>
      <c r="K39" s="31"/>
      <c r="L39" s="31"/>
    </row>
    <row r="40" spans="1:12" x14ac:dyDescent="0.2">
      <c r="A40" s="79">
        <v>7</v>
      </c>
      <c r="B40" s="5" t="s">
        <v>2</v>
      </c>
      <c r="C40" s="11">
        <v>826063454</v>
      </c>
      <c r="D40" s="11">
        <v>0</v>
      </c>
      <c r="E40" s="6">
        <v>826063454</v>
      </c>
      <c r="F40" s="11">
        <v>659241899</v>
      </c>
      <c r="G40" s="11">
        <v>0</v>
      </c>
      <c r="H40" s="164">
        <v>659241899</v>
      </c>
      <c r="I40" s="31"/>
      <c r="J40" s="31"/>
      <c r="K40" s="31"/>
      <c r="L40" s="31"/>
    </row>
    <row r="41" spans="1:12" x14ac:dyDescent="0.2">
      <c r="A41" s="79" t="s">
        <v>119</v>
      </c>
      <c r="B41" s="4" t="s">
        <v>34</v>
      </c>
      <c r="C41" s="8">
        <v>826063454</v>
      </c>
      <c r="D41" s="8"/>
      <c r="E41" s="6">
        <v>826063454</v>
      </c>
      <c r="F41" s="8">
        <v>659241899</v>
      </c>
      <c r="G41" s="8"/>
      <c r="H41" s="164">
        <v>659241899</v>
      </c>
      <c r="I41" s="31"/>
      <c r="J41" s="31"/>
      <c r="K41" s="31"/>
      <c r="L41" s="31"/>
    </row>
    <row r="42" spans="1:12" x14ac:dyDescent="0.2">
      <c r="A42" s="79" t="s">
        <v>120</v>
      </c>
      <c r="B42" s="4" t="s">
        <v>4</v>
      </c>
      <c r="C42" s="8"/>
      <c r="D42" s="8"/>
      <c r="E42" s="6">
        <v>0</v>
      </c>
      <c r="F42" s="8"/>
      <c r="G42" s="8"/>
      <c r="H42" s="164">
        <v>0</v>
      </c>
      <c r="I42" s="31"/>
      <c r="J42" s="31"/>
      <c r="K42" s="31"/>
      <c r="L42" s="31"/>
    </row>
    <row r="43" spans="1:12" x14ac:dyDescent="0.2">
      <c r="A43" s="79" t="s">
        <v>121</v>
      </c>
      <c r="B43" s="4" t="s">
        <v>19</v>
      </c>
      <c r="C43" s="8"/>
      <c r="D43" s="8"/>
      <c r="E43" s="6">
        <v>0</v>
      </c>
      <c r="F43" s="8"/>
      <c r="G43" s="8"/>
      <c r="H43" s="164">
        <v>0</v>
      </c>
      <c r="I43" s="31"/>
      <c r="J43" s="31"/>
      <c r="K43" s="31"/>
      <c r="L43" s="31"/>
    </row>
    <row r="44" spans="1:12" x14ac:dyDescent="0.2">
      <c r="A44" s="79">
        <v>8</v>
      </c>
      <c r="B44" s="5" t="s">
        <v>20</v>
      </c>
      <c r="C44" s="11">
        <v>113796815</v>
      </c>
      <c r="D44" s="11">
        <v>33356075</v>
      </c>
      <c r="E44" s="6">
        <v>147152890</v>
      </c>
      <c r="F44" s="11">
        <v>85783773</v>
      </c>
      <c r="G44" s="11">
        <v>30548594</v>
      </c>
      <c r="H44" s="164">
        <v>116332367</v>
      </c>
      <c r="I44" s="31"/>
      <c r="J44" s="31"/>
      <c r="K44" s="31"/>
      <c r="L44" s="31"/>
    </row>
    <row r="45" spans="1:12" x14ac:dyDescent="0.2">
      <c r="A45" s="79" t="s">
        <v>122</v>
      </c>
      <c r="B45" s="4" t="s">
        <v>35</v>
      </c>
      <c r="C45" s="8">
        <v>2179002</v>
      </c>
      <c r="D45" s="8"/>
      <c r="E45" s="6">
        <v>2179002</v>
      </c>
      <c r="F45" s="8">
        <v>2179002</v>
      </c>
      <c r="G45" s="8"/>
      <c r="H45" s="164">
        <v>2179002</v>
      </c>
      <c r="I45" s="31"/>
      <c r="J45" s="31"/>
      <c r="K45" s="31"/>
      <c r="L45" s="31"/>
    </row>
    <row r="46" spans="1:12" x14ac:dyDescent="0.2">
      <c r="A46" s="79" t="s">
        <v>123</v>
      </c>
      <c r="B46" s="4" t="s">
        <v>36</v>
      </c>
      <c r="C46" s="8">
        <v>39991250</v>
      </c>
      <c r="D46" s="8">
        <v>4627991</v>
      </c>
      <c r="E46" s="6">
        <v>44619241</v>
      </c>
      <c r="F46" s="8">
        <v>27893264</v>
      </c>
      <c r="G46" s="8">
        <v>3620216</v>
      </c>
      <c r="H46" s="164">
        <v>31513480</v>
      </c>
      <c r="I46" s="31"/>
      <c r="J46" s="31"/>
      <c r="K46" s="31"/>
      <c r="L46" s="31"/>
    </row>
    <row r="47" spans="1:12" x14ac:dyDescent="0.2">
      <c r="A47" s="79" t="s">
        <v>124</v>
      </c>
      <c r="B47" s="4" t="s">
        <v>21</v>
      </c>
      <c r="C47" s="8">
        <v>3219201</v>
      </c>
      <c r="D47" s="8"/>
      <c r="E47" s="6">
        <v>3219201</v>
      </c>
      <c r="F47" s="8">
        <v>3219201</v>
      </c>
      <c r="G47" s="8"/>
      <c r="H47" s="164">
        <v>3219201</v>
      </c>
      <c r="I47" s="31"/>
      <c r="J47" s="31"/>
      <c r="K47" s="31"/>
      <c r="L47" s="31"/>
    </row>
    <row r="48" spans="1:12" x14ac:dyDescent="0.2">
      <c r="A48" s="79" t="s">
        <v>125</v>
      </c>
      <c r="B48" s="4" t="s">
        <v>22</v>
      </c>
      <c r="C48" s="8">
        <v>45729736</v>
      </c>
      <c r="D48" s="8">
        <v>28204647</v>
      </c>
      <c r="E48" s="6">
        <v>73934383</v>
      </c>
      <c r="F48" s="8">
        <v>29771781</v>
      </c>
      <c r="G48" s="8">
        <v>26421162</v>
      </c>
      <c r="H48" s="164">
        <v>56192943</v>
      </c>
      <c r="I48" s="31"/>
      <c r="J48" s="31"/>
      <c r="K48" s="31"/>
      <c r="L48" s="31"/>
    </row>
    <row r="49" spans="1:12" x14ac:dyDescent="0.2">
      <c r="A49" s="79" t="s">
        <v>126</v>
      </c>
      <c r="B49" s="4" t="s">
        <v>37</v>
      </c>
      <c r="C49" s="8">
        <v>22677626</v>
      </c>
      <c r="D49" s="8">
        <v>523437</v>
      </c>
      <c r="E49" s="6">
        <v>23201063</v>
      </c>
      <c r="F49" s="8">
        <v>22720525</v>
      </c>
      <c r="G49" s="8">
        <v>507216</v>
      </c>
      <c r="H49" s="164">
        <v>23227741</v>
      </c>
      <c r="I49" s="31"/>
      <c r="J49" s="31"/>
      <c r="K49" s="31"/>
      <c r="L49" s="31"/>
    </row>
    <row r="50" spans="1:12" x14ac:dyDescent="0.2">
      <c r="A50" s="79">
        <v>9</v>
      </c>
      <c r="B50" s="5" t="s">
        <v>38</v>
      </c>
      <c r="C50" s="11">
        <v>2057281</v>
      </c>
      <c r="D50" s="11">
        <v>0</v>
      </c>
      <c r="E50" s="6">
        <v>2057281</v>
      </c>
      <c r="F50" s="11">
        <v>2056966</v>
      </c>
      <c r="G50" s="11">
        <v>0</v>
      </c>
      <c r="H50" s="164">
        <v>2056966</v>
      </c>
      <c r="I50" s="31"/>
      <c r="J50" s="31"/>
      <c r="K50" s="31"/>
      <c r="L50" s="31"/>
    </row>
    <row r="51" spans="1:12" x14ac:dyDescent="0.2">
      <c r="A51" s="79" t="s">
        <v>127</v>
      </c>
      <c r="B51" s="4" t="s">
        <v>8</v>
      </c>
      <c r="C51" s="8"/>
      <c r="D51" s="8"/>
      <c r="E51" s="6">
        <v>0</v>
      </c>
      <c r="F51" s="8"/>
      <c r="G51" s="8"/>
      <c r="H51" s="164">
        <v>0</v>
      </c>
      <c r="I51" s="31"/>
      <c r="J51" s="31"/>
      <c r="K51" s="31"/>
      <c r="L51" s="31"/>
    </row>
    <row r="52" spans="1:12" x14ac:dyDescent="0.2">
      <c r="A52" s="79" t="s">
        <v>128</v>
      </c>
      <c r="B52" s="4" t="s">
        <v>15</v>
      </c>
      <c r="C52" s="8">
        <v>1988021</v>
      </c>
      <c r="D52" s="8"/>
      <c r="E52" s="6">
        <v>1988021</v>
      </c>
      <c r="F52" s="8">
        <v>1987936</v>
      </c>
      <c r="G52" s="8"/>
      <c r="H52" s="164">
        <v>1987936</v>
      </c>
      <c r="I52" s="31"/>
      <c r="J52" s="31"/>
      <c r="K52" s="31"/>
      <c r="L52" s="31"/>
    </row>
    <row r="53" spans="1:12" x14ac:dyDescent="0.2">
      <c r="A53" s="79" t="s">
        <v>129</v>
      </c>
      <c r="B53" s="4" t="s">
        <v>39</v>
      </c>
      <c r="C53" s="8">
        <v>69260</v>
      </c>
      <c r="D53" s="8"/>
      <c r="E53" s="6">
        <v>69260</v>
      </c>
      <c r="F53" s="8">
        <v>69030</v>
      </c>
      <c r="G53" s="8"/>
      <c r="H53" s="164">
        <v>69030</v>
      </c>
      <c r="I53" s="31"/>
      <c r="J53" s="31"/>
      <c r="K53" s="31"/>
      <c r="L53" s="31"/>
    </row>
    <row r="54" spans="1:12" x14ac:dyDescent="0.2">
      <c r="A54" s="79" t="s">
        <v>130</v>
      </c>
      <c r="B54" s="4" t="s">
        <v>16</v>
      </c>
      <c r="C54" s="8"/>
      <c r="D54" s="8"/>
      <c r="E54" s="6">
        <v>0</v>
      </c>
      <c r="F54" s="8"/>
      <c r="G54" s="8"/>
      <c r="H54" s="164">
        <v>0</v>
      </c>
      <c r="I54" s="31"/>
      <c r="J54" s="31"/>
      <c r="K54" s="31"/>
      <c r="L54" s="31"/>
    </row>
    <row r="55" spans="1:12" ht="13.5" thickBot="1" x14ac:dyDescent="0.25">
      <c r="A55" s="82">
        <v>10</v>
      </c>
      <c r="B55" s="83" t="s">
        <v>175</v>
      </c>
      <c r="C55" s="84">
        <v>2764131409</v>
      </c>
      <c r="D55" s="84">
        <v>346045919</v>
      </c>
      <c r="E55" s="85">
        <v>3110177328</v>
      </c>
      <c r="F55" s="84">
        <v>2696659052</v>
      </c>
      <c r="G55" s="84">
        <v>401671245</v>
      </c>
      <c r="H55" s="165">
        <v>3098330297</v>
      </c>
      <c r="I55" s="31"/>
      <c r="J55" s="31"/>
      <c r="K55" s="31"/>
      <c r="L55" s="31"/>
    </row>
    <row r="56" spans="1:12" x14ac:dyDescent="0.2">
      <c r="A56" s="25"/>
      <c r="B56" s="16"/>
      <c r="C56" s="31"/>
      <c r="D56" s="31"/>
      <c r="E56" s="31"/>
      <c r="F56" s="31"/>
      <c r="G56" s="31"/>
      <c r="H56" s="31"/>
      <c r="I56" s="31"/>
    </row>
    <row r="57" spans="1:12" x14ac:dyDescent="0.2">
      <c r="A57" s="25"/>
      <c r="B57" s="27" t="s">
        <v>191</v>
      </c>
      <c r="C57" s="31"/>
      <c r="D57" s="31"/>
      <c r="E57" s="31"/>
      <c r="F57" s="31"/>
      <c r="G57" s="31"/>
      <c r="H57" s="31"/>
      <c r="I57" s="31"/>
    </row>
    <row r="58" spans="1:12" x14ac:dyDescent="0.2">
      <c r="A58" s="31"/>
      <c r="B58" s="31"/>
      <c r="C58" s="31"/>
      <c r="D58" s="31"/>
      <c r="E58" s="31"/>
      <c r="F58" s="31"/>
      <c r="G58" s="31"/>
      <c r="H58" s="31"/>
      <c r="I58" s="31"/>
    </row>
    <row r="59" spans="1:12" x14ac:dyDescent="0.2">
      <c r="A59" s="31"/>
      <c r="B59" s="31"/>
      <c r="C59" s="31"/>
      <c r="D59" s="31"/>
      <c r="E59" s="31"/>
      <c r="F59" s="31"/>
      <c r="G59" s="31"/>
      <c r="H59" s="31"/>
      <c r="I59" s="31"/>
    </row>
    <row r="60" spans="1:12" s="14" customFormat="1" x14ac:dyDescent="0.2">
      <c r="B60" s="25"/>
    </row>
    <row r="61" spans="1:12" s="14" customFormat="1" x14ac:dyDescent="0.2">
      <c r="B61" s="25"/>
    </row>
    <row r="62" spans="1:12" s="14" customFormat="1" x14ac:dyDescent="0.2">
      <c r="B62" s="25"/>
    </row>
  </sheetData>
  <mergeCells count="2"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zoomScaleNormal="100" workbookViewId="0">
      <selection activeCell="I14" sqref="I14"/>
    </sheetView>
  </sheetViews>
  <sheetFormatPr defaultRowHeight="12.75" x14ac:dyDescent="0.2"/>
  <cols>
    <col min="1" max="1" width="7.140625" style="40" bestFit="1" customWidth="1"/>
    <col min="2" max="2" width="56.85546875" style="40" customWidth="1"/>
    <col min="3" max="3" width="16.42578125" style="40" customWidth="1"/>
    <col min="4" max="4" width="16.28515625" style="40" customWidth="1"/>
    <col min="5" max="5" width="10.7109375" style="40" customWidth="1"/>
    <col min="6" max="16384" width="9.140625" style="40"/>
  </cols>
  <sheetData>
    <row r="2" spans="1:4" x14ac:dyDescent="0.2">
      <c r="A2" s="20" t="s">
        <v>132</v>
      </c>
      <c r="B2" s="66" t="str">
        <f>'RC'!B2</f>
        <v>სს ,,ლიბერთი ბანკი”</v>
      </c>
      <c r="C2" s="16"/>
      <c r="D2" s="17"/>
    </row>
    <row r="3" spans="1:4" x14ac:dyDescent="0.2">
      <c r="A3" s="20" t="s">
        <v>144</v>
      </c>
      <c r="B3" s="67">
        <f>'RC'!B3</f>
        <v>42460</v>
      </c>
      <c r="C3" s="16"/>
      <c r="D3" s="41" t="s">
        <v>195</v>
      </c>
    </row>
    <row r="4" spans="1:4" ht="15.75" thickBot="1" x14ac:dyDescent="0.3">
      <c r="B4" s="42" t="s">
        <v>46</v>
      </c>
      <c r="C4" s="16"/>
      <c r="D4" s="43"/>
    </row>
    <row r="5" spans="1:4" ht="45" x14ac:dyDescent="0.25">
      <c r="A5" s="56"/>
      <c r="B5" s="70"/>
      <c r="C5" s="71" t="s">
        <v>147</v>
      </c>
      <c r="D5" s="72" t="s">
        <v>160</v>
      </c>
    </row>
    <row r="6" spans="1:4" ht="14.25" customHeight="1" x14ac:dyDescent="0.2">
      <c r="A6" s="57"/>
      <c r="B6" s="44" t="s">
        <v>42</v>
      </c>
      <c r="C6" s="53"/>
      <c r="D6" s="73"/>
    </row>
    <row r="7" spans="1:4" ht="14.25" customHeight="1" x14ac:dyDescent="0.2">
      <c r="A7" s="57">
        <v>1</v>
      </c>
      <c r="B7" s="45" t="s">
        <v>213</v>
      </c>
      <c r="C7" s="98">
        <v>0.12875861092831795</v>
      </c>
      <c r="D7" s="74">
        <v>0.13534042578984984</v>
      </c>
    </row>
    <row r="8" spans="1:4" ht="14.25" customHeight="1" x14ac:dyDescent="0.2">
      <c r="A8" s="57">
        <v>2</v>
      </c>
      <c r="B8" s="45" t="s">
        <v>214</v>
      </c>
      <c r="C8" s="98">
        <v>0.19813764367889708</v>
      </c>
      <c r="D8" s="74">
        <v>0.18111480331371355</v>
      </c>
    </row>
    <row r="9" spans="1:4" ht="14.25" customHeight="1" x14ac:dyDescent="0.2">
      <c r="A9" s="57">
        <v>3</v>
      </c>
      <c r="B9" s="46" t="s">
        <v>51</v>
      </c>
      <c r="C9" s="98">
        <v>0.56177392137777382</v>
      </c>
      <c r="D9" s="74">
        <v>0.602051259498111</v>
      </c>
    </row>
    <row r="10" spans="1:4" ht="14.25" customHeight="1" x14ac:dyDescent="0.2">
      <c r="A10" s="57">
        <v>4</v>
      </c>
      <c r="B10" s="46" t="s">
        <v>47</v>
      </c>
      <c r="C10" s="98">
        <v>0</v>
      </c>
      <c r="D10" s="100">
        <v>0</v>
      </c>
    </row>
    <row r="11" spans="1:4" ht="14.25" customHeight="1" x14ac:dyDescent="0.2">
      <c r="A11" s="57"/>
      <c r="B11" s="47" t="s">
        <v>40</v>
      </c>
      <c r="C11" s="98"/>
      <c r="D11" s="74"/>
    </row>
    <row r="12" spans="1:4" ht="25.5" x14ac:dyDescent="0.2">
      <c r="A12" s="57">
        <v>5</v>
      </c>
      <c r="B12" s="46" t="s">
        <v>48</v>
      </c>
      <c r="C12" s="98">
        <v>0.14884698886443473</v>
      </c>
      <c r="D12" s="74">
        <v>0.16635596853353399</v>
      </c>
    </row>
    <row r="13" spans="1:4" ht="14.25" customHeight="1" x14ac:dyDescent="0.2">
      <c r="A13" s="57">
        <v>6</v>
      </c>
      <c r="B13" s="46" t="s">
        <v>60</v>
      </c>
      <c r="C13" s="98">
        <v>7.6190060301264156E-2</v>
      </c>
      <c r="D13" s="74">
        <v>7.4529299846294556E-2</v>
      </c>
    </row>
    <row r="14" spans="1:4" ht="14.25" customHeight="1" x14ac:dyDescent="0.2">
      <c r="A14" s="57">
        <v>7</v>
      </c>
      <c r="B14" s="46" t="s">
        <v>49</v>
      </c>
      <c r="C14" s="98">
        <v>1.7486162610249177E-2</v>
      </c>
      <c r="D14" s="74">
        <v>7.6306860238293625E-2</v>
      </c>
    </row>
    <row r="15" spans="1:4" ht="14.25" customHeight="1" x14ac:dyDescent="0.2">
      <c r="A15" s="57">
        <v>8</v>
      </c>
      <c r="B15" s="46" t="s">
        <v>50</v>
      </c>
      <c r="C15" s="98">
        <v>7.2656928563170575E-2</v>
      </c>
      <c r="D15" s="74">
        <v>9.1826668687239446E-2</v>
      </c>
    </row>
    <row r="16" spans="1:4" ht="14.25" customHeight="1" x14ac:dyDescent="0.2">
      <c r="A16" s="57">
        <v>9</v>
      </c>
      <c r="B16" s="46" t="s">
        <v>44</v>
      </c>
      <c r="C16" s="98">
        <v>1.1220807305545479E-2</v>
      </c>
      <c r="D16" s="74">
        <v>2.1761388345638649E-2</v>
      </c>
    </row>
    <row r="17" spans="1:4" ht="14.25" customHeight="1" x14ac:dyDescent="0.2">
      <c r="A17" s="57">
        <v>10</v>
      </c>
      <c r="B17" s="46" t="s">
        <v>45</v>
      </c>
      <c r="C17" s="98">
        <v>0.1124984006115331</v>
      </c>
      <c r="D17" s="74">
        <v>0.2046625209393538</v>
      </c>
    </row>
    <row r="18" spans="1:4" ht="14.25" customHeight="1" x14ac:dyDescent="0.2">
      <c r="A18" s="57"/>
      <c r="B18" s="47" t="s">
        <v>52</v>
      </c>
      <c r="C18" s="98"/>
      <c r="D18" s="74"/>
    </row>
    <row r="19" spans="1:4" ht="14.25" customHeight="1" x14ac:dyDescent="0.2">
      <c r="A19" s="57">
        <v>11</v>
      </c>
      <c r="B19" s="46" t="s">
        <v>53</v>
      </c>
      <c r="C19" s="98">
        <v>9.6801461916968923E-2</v>
      </c>
      <c r="D19" s="74">
        <v>7.5715193314509516E-2</v>
      </c>
    </row>
    <row r="20" spans="1:4" ht="14.25" customHeight="1" x14ac:dyDescent="0.2">
      <c r="A20" s="57">
        <v>12</v>
      </c>
      <c r="B20" s="46" t="s">
        <v>54</v>
      </c>
      <c r="C20" s="98">
        <v>0.10022497298695704</v>
      </c>
      <c r="D20" s="74">
        <v>8.4293208582430501E-2</v>
      </c>
    </row>
    <row r="21" spans="1:4" ht="14.25" customHeight="1" x14ac:dyDescent="0.2">
      <c r="A21" s="57">
        <v>13</v>
      </c>
      <c r="B21" s="46" t="s">
        <v>55</v>
      </c>
      <c r="C21" s="98">
        <v>3.4999720189054055E-2</v>
      </c>
      <c r="D21" s="74">
        <v>4.295425556122736E-2</v>
      </c>
    </row>
    <row r="22" spans="1:4" ht="14.25" customHeight="1" x14ac:dyDescent="0.2">
      <c r="A22" s="57">
        <v>14</v>
      </c>
      <c r="B22" s="46" t="s">
        <v>56</v>
      </c>
      <c r="C22" s="98">
        <v>0.27139244396253054</v>
      </c>
      <c r="D22" s="74">
        <v>0.19949815316592198</v>
      </c>
    </row>
    <row r="23" spans="1:4" ht="14.25" customHeight="1" x14ac:dyDescent="0.2">
      <c r="A23" s="57">
        <v>15</v>
      </c>
      <c r="B23" s="46" t="s">
        <v>57</v>
      </c>
      <c r="C23" s="98">
        <v>-2.1348458780767101E-3</v>
      </c>
      <c r="D23" s="74">
        <v>9.1492726849973175E-3</v>
      </c>
    </row>
    <row r="24" spans="1:4" ht="14.25" customHeight="1" x14ac:dyDescent="0.2">
      <c r="A24" s="57"/>
      <c r="B24" s="47" t="s">
        <v>41</v>
      </c>
      <c r="C24" s="98"/>
      <c r="D24" s="74"/>
    </row>
    <row r="25" spans="1:4" ht="15.75" customHeight="1" x14ac:dyDescent="0.2">
      <c r="A25" s="57">
        <v>16</v>
      </c>
      <c r="B25" s="46" t="s">
        <v>43</v>
      </c>
      <c r="C25" s="98">
        <v>0.43056342619295562</v>
      </c>
      <c r="D25" s="74">
        <v>0.40709249550052107</v>
      </c>
    </row>
    <row r="26" spans="1:4" ht="25.5" x14ac:dyDescent="0.2">
      <c r="A26" s="57">
        <v>17</v>
      </c>
      <c r="B26" s="46" t="s">
        <v>58</v>
      </c>
      <c r="C26" s="98">
        <v>0.30486363047298531</v>
      </c>
      <c r="D26" s="74">
        <v>0.27369902476254981</v>
      </c>
    </row>
    <row r="27" spans="1:4" ht="15.75" customHeight="1" thickBot="1" x14ac:dyDescent="0.25">
      <c r="A27" s="68">
        <v>18</v>
      </c>
      <c r="B27" s="75" t="s">
        <v>59</v>
      </c>
      <c r="C27" s="99">
        <v>0.40078033971533067</v>
      </c>
      <c r="D27" s="76">
        <v>0.44837299571464778</v>
      </c>
    </row>
    <row r="28" spans="1:4" x14ac:dyDescent="0.2">
      <c r="A28" s="48"/>
      <c r="B28" s="49"/>
      <c r="C28" s="48"/>
      <c r="D28" s="48"/>
    </row>
    <row r="29" spans="1:4" x14ac:dyDescent="0.2">
      <c r="A29" s="27"/>
      <c r="B29" s="27" t="s">
        <v>191</v>
      </c>
      <c r="C29" s="48"/>
    </row>
    <row r="30" spans="1:4" x14ac:dyDescent="0.2">
      <c r="A30" s="27"/>
      <c r="B30" s="27"/>
      <c r="C30" s="48"/>
    </row>
    <row r="31" spans="1:4" x14ac:dyDescent="0.2">
      <c r="A31" s="48"/>
      <c r="B31" s="25"/>
      <c r="C31" s="48"/>
      <c r="D31" s="48"/>
    </row>
    <row r="32" spans="1:4" s="14" customFormat="1" x14ac:dyDescent="0.2">
      <c r="B32" s="25"/>
    </row>
    <row r="33" spans="1:5" s="14" customFormat="1" x14ac:dyDescent="0.2">
      <c r="B33" s="25"/>
    </row>
    <row r="34" spans="1:5" s="14" customFormat="1" x14ac:dyDescent="0.2">
      <c r="B34" s="25"/>
    </row>
    <row r="35" spans="1:5" x14ac:dyDescent="0.2">
      <c r="A35" s="48"/>
      <c r="B35" s="49"/>
      <c r="C35" s="50"/>
      <c r="D35" s="48"/>
    </row>
    <row r="36" spans="1:5" x14ac:dyDescent="0.2">
      <c r="C36" s="48"/>
      <c r="D36" s="48"/>
      <c r="E36" s="48"/>
    </row>
    <row r="37" spans="1:5" x14ac:dyDescent="0.2">
      <c r="C37" s="50"/>
      <c r="D37" s="48"/>
      <c r="E37" s="48"/>
    </row>
    <row r="38" spans="1:5" x14ac:dyDescent="0.2">
      <c r="C38" s="48"/>
      <c r="D38" s="48"/>
      <c r="E38" s="48"/>
    </row>
    <row r="39" spans="1:5" x14ac:dyDescent="0.2">
      <c r="B39" s="51"/>
      <c r="C39" s="50"/>
      <c r="D39" s="48"/>
      <c r="E39" s="48"/>
    </row>
    <row r="40" spans="1:5" x14ac:dyDescent="0.2">
      <c r="B40" s="52"/>
      <c r="C40" s="48"/>
      <c r="D40" s="48"/>
      <c r="E40" s="48"/>
    </row>
    <row r="41" spans="1:5" x14ac:dyDescent="0.2">
      <c r="C41" s="48"/>
      <c r="D41" s="48"/>
      <c r="E41" s="48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zoomScaleNormal="100" workbookViewId="0">
      <selection activeCell="F9" sqref="F9"/>
    </sheetView>
  </sheetViews>
  <sheetFormatPr defaultRowHeight="12.75" x14ac:dyDescent="0.2"/>
  <cols>
    <col min="1" max="1" width="6.5703125" style="40" customWidth="1"/>
    <col min="2" max="2" width="54.7109375" style="40" customWidth="1"/>
    <col min="3" max="3" width="18.140625" style="40" customWidth="1"/>
    <col min="4" max="4" width="9.140625" style="40"/>
    <col min="5" max="5" width="10" style="40" customWidth="1"/>
    <col min="6" max="6" width="9.5703125" style="40" customWidth="1"/>
    <col min="7" max="16384" width="9.140625" style="40"/>
  </cols>
  <sheetData>
    <row r="2" spans="1:3" x14ac:dyDescent="0.2">
      <c r="A2" s="20" t="s">
        <v>132</v>
      </c>
      <c r="B2" s="66" t="str">
        <f>'RC'!B2</f>
        <v>სს ,,ლიბერთი ბანკი”</v>
      </c>
      <c r="C2" s="17"/>
    </row>
    <row r="3" spans="1:3" x14ac:dyDescent="0.2">
      <c r="A3" s="20" t="s">
        <v>144</v>
      </c>
      <c r="B3" s="67">
        <f>'RC'!B3</f>
        <v>42460</v>
      </c>
      <c r="C3" s="65" t="s">
        <v>196</v>
      </c>
    </row>
    <row r="4" spans="1:3" ht="30.75" thickBot="1" x14ac:dyDescent="0.3">
      <c r="A4" s="49"/>
      <c r="B4" s="54" t="s">
        <v>64</v>
      </c>
      <c r="C4" s="55"/>
    </row>
    <row r="5" spans="1:3" ht="15" customHeight="1" x14ac:dyDescent="0.2">
      <c r="A5" s="56"/>
      <c r="B5" s="177" t="s">
        <v>62</v>
      </c>
      <c r="C5" s="178"/>
    </row>
    <row r="6" spans="1:3" ht="13.5" customHeight="1" x14ac:dyDescent="0.2">
      <c r="A6" s="57">
        <v>1</v>
      </c>
      <c r="B6" s="60" t="s">
        <v>197</v>
      </c>
      <c r="C6" s="61"/>
    </row>
    <row r="7" spans="1:3" ht="13.5" customHeight="1" x14ac:dyDescent="0.2">
      <c r="A7" s="57">
        <v>2</v>
      </c>
      <c r="B7" s="60" t="s">
        <v>205</v>
      </c>
      <c r="C7" s="58"/>
    </row>
    <row r="8" spans="1:3" ht="13.5" customHeight="1" x14ac:dyDescent="0.2">
      <c r="A8" s="57">
        <v>3</v>
      </c>
      <c r="B8" s="60" t="s">
        <v>208</v>
      </c>
      <c r="C8" s="58"/>
    </row>
    <row r="9" spans="1:3" ht="13.5" customHeight="1" x14ac:dyDescent="0.2">
      <c r="A9" s="57">
        <v>4</v>
      </c>
      <c r="B9" s="60" t="s">
        <v>209</v>
      </c>
      <c r="C9" s="58"/>
    </row>
    <row r="10" spans="1:3" ht="13.5" customHeight="1" x14ac:dyDescent="0.2">
      <c r="A10" s="57">
        <v>5</v>
      </c>
      <c r="B10" s="60" t="s">
        <v>219</v>
      </c>
      <c r="C10" s="58"/>
    </row>
    <row r="11" spans="1:3" ht="13.5" customHeight="1" x14ac:dyDescent="0.2">
      <c r="A11" s="57"/>
      <c r="B11" s="60"/>
      <c r="C11" s="58"/>
    </row>
    <row r="12" spans="1:3" ht="15" customHeight="1" x14ac:dyDescent="0.2">
      <c r="A12" s="57"/>
      <c r="B12" s="179" t="s">
        <v>63</v>
      </c>
      <c r="C12" s="180"/>
    </row>
    <row r="13" spans="1:3" ht="13.5" customHeight="1" x14ac:dyDescent="0.2">
      <c r="A13" s="57">
        <v>1</v>
      </c>
      <c r="B13" s="60" t="s">
        <v>216</v>
      </c>
      <c r="C13" s="61"/>
    </row>
    <row r="14" spans="1:3" ht="13.5" customHeight="1" x14ac:dyDescent="0.2">
      <c r="A14" s="57">
        <v>2</v>
      </c>
      <c r="B14" s="60" t="s">
        <v>198</v>
      </c>
      <c r="C14" s="58"/>
    </row>
    <row r="15" spans="1:3" ht="13.5" customHeight="1" x14ac:dyDescent="0.2">
      <c r="A15" s="57">
        <v>3</v>
      </c>
      <c r="B15" s="60" t="s">
        <v>199</v>
      </c>
      <c r="C15" s="58"/>
    </row>
    <row r="16" spans="1:3" ht="13.5" customHeight="1" x14ac:dyDescent="0.2">
      <c r="A16" s="57">
        <v>4</v>
      </c>
      <c r="B16" s="60" t="s">
        <v>200</v>
      </c>
      <c r="C16" s="58"/>
    </row>
    <row r="17" spans="1:5" ht="13.5" customHeight="1" x14ac:dyDescent="0.2">
      <c r="A17" s="57">
        <v>5</v>
      </c>
      <c r="B17" s="60" t="s">
        <v>201</v>
      </c>
      <c r="C17" s="58"/>
    </row>
    <row r="18" spans="1:5" ht="13.5" customHeight="1" x14ac:dyDescent="0.2">
      <c r="A18" s="57">
        <v>6</v>
      </c>
      <c r="B18" s="60" t="s">
        <v>202</v>
      </c>
      <c r="C18" s="58"/>
    </row>
    <row r="19" spans="1:5" ht="13.5" customHeight="1" x14ac:dyDescent="0.2">
      <c r="A19" s="57">
        <v>7</v>
      </c>
      <c r="B19" s="60" t="s">
        <v>206</v>
      </c>
      <c r="C19" s="58"/>
    </row>
    <row r="20" spans="1:5" ht="13.5" customHeight="1" x14ac:dyDescent="0.2">
      <c r="A20" s="57"/>
      <c r="B20" s="59"/>
      <c r="C20" s="58"/>
    </row>
    <row r="21" spans="1:5" ht="25.5" customHeight="1" x14ac:dyDescent="0.2">
      <c r="A21" s="57"/>
      <c r="B21" s="181" t="s">
        <v>61</v>
      </c>
      <c r="C21" s="182"/>
    </row>
    <row r="22" spans="1:5" ht="13.5" customHeight="1" x14ac:dyDescent="0.2">
      <c r="A22" s="97">
        <v>1</v>
      </c>
      <c r="B22" s="63" t="s">
        <v>204</v>
      </c>
      <c r="C22" s="168">
        <v>0.73022439267846251</v>
      </c>
    </row>
    <row r="23" spans="1:5" ht="13.5" customHeight="1" x14ac:dyDescent="0.2">
      <c r="A23" s="97">
        <v>2</v>
      </c>
      <c r="B23" s="63" t="s">
        <v>203</v>
      </c>
      <c r="C23" s="167">
        <v>0.12794089084128066</v>
      </c>
    </row>
    <row r="24" spans="1:5" ht="13.5" customHeight="1" x14ac:dyDescent="0.2">
      <c r="A24" s="97">
        <v>3</v>
      </c>
      <c r="B24" s="63" t="s">
        <v>197</v>
      </c>
      <c r="C24" s="167">
        <v>4.7856804860465535E-2</v>
      </c>
    </row>
    <row r="25" spans="1:5" ht="13.5" customHeight="1" x14ac:dyDescent="0.2">
      <c r="A25" s="97">
        <v>4</v>
      </c>
      <c r="B25" s="63" t="s">
        <v>210</v>
      </c>
      <c r="C25" s="167">
        <v>1.6556630100949488E-2</v>
      </c>
    </row>
    <row r="26" spans="1:5" ht="13.5" customHeight="1" x14ac:dyDescent="0.2">
      <c r="A26" s="97">
        <v>5</v>
      </c>
      <c r="B26" s="63" t="s">
        <v>211</v>
      </c>
      <c r="C26" s="167">
        <v>1.1993945061210315E-2</v>
      </c>
    </row>
    <row r="27" spans="1:5" ht="13.5" customHeight="1" x14ac:dyDescent="0.2">
      <c r="A27" s="97">
        <v>6</v>
      </c>
      <c r="B27" s="63" t="s">
        <v>217</v>
      </c>
      <c r="C27" s="167">
        <v>1.0102327439091639E-2</v>
      </c>
    </row>
    <row r="28" spans="1:5" ht="13.5" customHeight="1" x14ac:dyDescent="0.2">
      <c r="A28" s="97">
        <v>7</v>
      </c>
      <c r="B28" s="63" t="s">
        <v>218</v>
      </c>
      <c r="C28" s="167">
        <v>5.5325009018539928E-2</v>
      </c>
    </row>
    <row r="29" spans="1:5" ht="13.5" customHeight="1" x14ac:dyDescent="0.2">
      <c r="A29" s="97"/>
      <c r="B29" s="63"/>
      <c r="C29" s="167"/>
    </row>
    <row r="30" spans="1:5" ht="23.25" customHeight="1" x14ac:dyDescent="0.2">
      <c r="A30" s="57"/>
      <c r="B30" s="183" t="s">
        <v>131</v>
      </c>
      <c r="C30" s="184"/>
      <c r="D30" s="166"/>
      <c r="E30" s="48"/>
    </row>
    <row r="31" spans="1:5" ht="13.5" customHeight="1" x14ac:dyDescent="0.2">
      <c r="A31" s="97">
        <v>1</v>
      </c>
      <c r="B31" s="63" t="s">
        <v>207</v>
      </c>
      <c r="C31" s="168">
        <v>0.2457316769812492</v>
      </c>
    </row>
    <row r="32" spans="1:5" ht="13.5" customHeight="1" x14ac:dyDescent="0.2">
      <c r="A32" s="97">
        <v>2</v>
      </c>
      <c r="B32" s="63" t="s">
        <v>205</v>
      </c>
      <c r="C32" s="168">
        <v>0.2457316769812492</v>
      </c>
    </row>
    <row r="33" spans="1:5" ht="13.5" customHeight="1" x14ac:dyDescent="0.2">
      <c r="A33" s="97">
        <v>3</v>
      </c>
      <c r="B33" s="60" t="s">
        <v>203</v>
      </c>
      <c r="C33" s="168">
        <v>0.10193930776614185</v>
      </c>
    </row>
    <row r="34" spans="1:5" ht="13.5" customHeight="1" x14ac:dyDescent="0.2">
      <c r="A34" s="97">
        <v>4</v>
      </c>
      <c r="B34" s="60" t="s">
        <v>208</v>
      </c>
      <c r="C34" s="168">
        <v>9.0356645993105236E-2</v>
      </c>
    </row>
    <row r="35" spans="1:5" ht="13.5" customHeight="1" thickBot="1" x14ac:dyDescent="0.25">
      <c r="A35" s="68"/>
      <c r="B35" s="64"/>
      <c r="C35" s="62"/>
    </row>
    <row r="36" spans="1:5" x14ac:dyDescent="0.2">
      <c r="B36" s="186"/>
      <c r="C36" s="186"/>
    </row>
    <row r="37" spans="1:5" ht="14.25" customHeight="1" x14ac:dyDescent="0.2">
      <c r="B37" s="185" t="s">
        <v>212</v>
      </c>
      <c r="C37" s="185"/>
    </row>
    <row r="38" spans="1:5" ht="14.25" customHeight="1" x14ac:dyDescent="0.2">
      <c r="B38" s="185"/>
      <c r="C38" s="185"/>
    </row>
    <row r="39" spans="1:5" ht="14.25" customHeight="1" x14ac:dyDescent="0.2">
      <c r="B39" s="69"/>
      <c r="C39" s="69"/>
    </row>
    <row r="41" spans="1:5" s="14" customFormat="1" x14ac:dyDescent="0.2">
      <c r="B41" s="25"/>
    </row>
    <row r="42" spans="1:5" s="14" customFormat="1" x14ac:dyDescent="0.2">
      <c r="B42" s="25"/>
    </row>
    <row r="43" spans="1:5" s="14" customFormat="1" x14ac:dyDescent="0.2">
      <c r="B43" s="25"/>
    </row>
    <row r="44" spans="1:5" x14ac:dyDescent="0.2">
      <c r="A44" s="48"/>
      <c r="B44" s="48"/>
      <c r="C44" s="48"/>
      <c r="D44" s="48"/>
      <c r="E44" s="48"/>
    </row>
    <row r="45" spans="1:5" x14ac:dyDescent="0.2">
      <c r="A45" s="48"/>
      <c r="B45" s="48"/>
      <c r="C45" s="48"/>
      <c r="D45" s="48"/>
      <c r="E45" s="48"/>
    </row>
    <row r="46" spans="1:5" x14ac:dyDescent="0.2">
      <c r="A46" s="48"/>
      <c r="B46" s="48"/>
      <c r="C46" s="48"/>
      <c r="D46" s="48"/>
      <c r="E46" s="48"/>
    </row>
    <row r="47" spans="1:5" x14ac:dyDescent="0.2">
      <c r="A47" s="48"/>
      <c r="B47" s="48"/>
      <c r="C47" s="48"/>
      <c r="D47" s="48"/>
      <c r="E47" s="48"/>
    </row>
  </sheetData>
  <mergeCells count="6">
    <mergeCell ref="B5:C5"/>
    <mergeCell ref="B12:C12"/>
    <mergeCell ref="B21:C21"/>
    <mergeCell ref="B30:C30"/>
    <mergeCell ref="B37:C38"/>
    <mergeCell ref="B36:C36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5" right="0.75" top="0.44" bottom="0.31" header="0.28999999999999998" footer="0.18"/>
  <pageSetup scale="84" orientation="portrait" r:id="rId1"/>
  <headerFooter alignWithMargins="0"/>
  <colBreaks count="1" manualBreakCount="1">
    <brk id="5" max="1048575" man="1"/>
  </col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xlgG5sCAQ3KPrwM5p1xbxoEe608=</DigestValue>
    </Reference>
    <Reference Type="http://www.w3.org/2000/09/xmldsig#Object" URI="#idOfficeObject">
      <DigestMethod Algorithm="http://www.w3.org/2000/09/xmldsig#sha1"/>
      <DigestValue>atDlOtQstkfeXiYvXta47A9w+v8=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729ElibEKP38xcIFFUY46s3I/vQ=</DigestValue>
    </Reference>
  </SignedInfo>
  <SignatureValue>e4zHEKnTmQyk0U7pFQ36FKKEuRAppKsJf+ESXOxvwzsikGlHcAaW3tTwmnSjItH/lRdt7pKhTOxf
k4Gq8P20Boxo+Nm4n0i6Wb57n1+dbKAVU2OrcPKO5zmgyiyOXXsfRIz74lu2ThtaGxFqcrnxAeSy
Yl5Yl75XTtl2aZCL9VKNDuPrKPEKZF/TzOgUUrErODnAEPhlo/ip8mVGNOd5Gg8Rtlt5QPYqWv2j
nCyT+rNEDAXTFuTmUmUytUn+csgmIvbtINlYqhzsaWyCv1IKDci7u45rbZOiCCQWppkp/6bd1xU6
1o83FF/P7dqK0gJdBZyP0Sthuasdu7IADvxO8w==</SignatureValue>
  <KeyInfo>
    <X509Data>
      <X509Certificate>MIIGPDCCBSSgAwIBAgIKF+DoLwABAAANojANBgkqhkiG9w0BAQUFADBKMRIwEAYKCZImiZPyLGQBGRYCZ2UxEzARBgoJkiaJk/IsZAEZFgNuYmcxHzAdBgNVBAMTFk5CRyBDbGFzcyAyIElOVCBTdWIgQ0EwHhcNMTQwODIyMDgyMDMyWhcNMTYwODIxMDgyMDMyWjA6MRgwFgYDVQQKEw9KU0MgTGliZXR5IEJhbmsxHjAcBgNVBAMTFUJMQiAtIE5hdGlhIEd1amVqaWFuaTCCASIwDQYJKoZIhvcNAQEBBQADggEPADCCAQoCggEBAPEG3iOcsbnaA3dHlZBi7CjZwvV+Uqb3ERqbDVL9Gk3FXxHHw2OgTGk3NQzQz9ObmZlPVS0Oz/in/yIVd86l3y6pswRB1TNF25wZxoz0vnTjHF0jMii7ORyWNEk/ODLAqcqdEZzG1mYehJiKdyrwrgQGMmjHRUlz4LC3DzSLDeLdlSYCneo3V6pASvUEbxPUb+OZnEFiRb1wAn0Tw6eiItELusP0NHQV/e+Fa+1duX0p+220AdYi+x1tD1IxTFl2ts6lowsMKJdIyuUq4XX6NltvP14Khi8S73ZNBSR+G2Zgr71KQMs7eAvdGAT2Hya0STvDB776OSc9ZPY9rgEwkqkCAwEAAaOCAzIwggMuMDwGCSsGAQQBgjcVBwQvMC0GJSsGAQQBgjcVCOayYION9USGgZkJg7ihSoO+hHEEg8SRM4SDiF0CAWQCARswHQYDVR0lBBYwFAYIKwYBBQUHAwIGCCsGAQUFBwMEMAsGA1UdDwQEAwIHgDAnBgkrBgEEAYI3FQoEGjAYMAoGCCsGAQUFBwMCMAoGCCsGAQUFBwMEMB0GA1UdDgQWBBS8nIHjwB2RCkhofDu0okrbCrDa3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OsJvm0aegiAgGoUhPbZxp8fX6Na86gUuRpoUSP8VsUWOc2PJPuDphoqFaJ+sa3zrxTdVbhhYkpnuOmOe2ydrd1XfMdt2FTZJItTYqjx/u7Su3AeE/2NXnnQAGckqMW1dnVkU2oU0ZuWOSe2EhHkKxeW0LhtZ2IhyQwo2aqNImpRXetu/qS0skUQgsc5fEXJqqRj9cvo2y4NU29AN7SkzN3H6LEPITLM5eKrzDpntYAzxoW68lGNk4y6+kb1+aStQ2hLgzg/4HrNMQNUvYZOd6Jnsb+7X+ToFnumQ52bqXzirwuUxi/0dd4RI7nTE1X61x1NvqGOUegf63drI0I6r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CNRaGjF2pjGeJx5RdCSz32Smp+U=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0dgSi6b2H6gDFEFUTBoSudVCeiQ=</DigestValue>
      </Reference>
      <Reference URI="/xl/sharedStrings.xml?ContentType=application/vnd.openxmlformats-officedocument.spreadsheetml.sharedStrings+xml">
        <DigestMethod Algorithm="http://www.w3.org/2000/09/xmldsig#sha1"/>
        <DigestValue>Pok4zSjP77yUmk9VNOEurVePfbI=</DigestValue>
      </Reference>
      <Reference URI="/xl/styles.xml?ContentType=application/vnd.openxmlformats-officedocument.spreadsheetml.styles+xml">
        <DigestMethod Algorithm="http://www.w3.org/2000/09/xmldsig#sha1"/>
        <DigestValue>mLEFljkLln4nZJTnJTirNoz35k4=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wCBKlTVs/99HMEp2kQZSPkpc97U=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MrZoeqbqh+tuORL+evRz2yVeDu8=</DigestValue>
      </Reference>
      <Reference URI="/xl/worksheets/sheet2.xml?ContentType=application/vnd.openxmlformats-officedocument.spreadsheetml.worksheet+xml">
        <DigestMethod Algorithm="http://www.w3.org/2000/09/xmldsig#sha1"/>
        <DigestValue>zlhkmKO2onuGDOdzuC1faNSCTsI=</DigestValue>
      </Reference>
      <Reference URI="/xl/worksheets/sheet3.xml?ContentType=application/vnd.openxmlformats-officedocument.spreadsheetml.worksheet+xml">
        <DigestMethod Algorithm="http://www.w3.org/2000/09/xmldsig#sha1"/>
        <DigestValue>5r06SAPOL1Aa7esOEPcSPfOxgi8=</DigestValue>
      </Reference>
      <Reference URI="/xl/worksheets/sheet4.xml?ContentType=application/vnd.openxmlformats-officedocument.spreadsheetml.worksheet+xml">
        <DigestMethod Algorithm="http://www.w3.org/2000/09/xmldsig#sha1"/>
        <DigestValue>cATo8krBMtoVSJ555hh1xn6Dd6o=</DigestValue>
      </Reference>
      <Reference URI="/xl/worksheets/sheet5.xml?ContentType=application/vnd.openxmlformats-officedocument.spreadsheetml.worksheet+xml">
        <DigestMethod Algorithm="http://www.w3.org/2000/09/xmldsig#sha1"/>
        <DigestValue>tmX7FOjnrKH/TOQWnKTVTwNnTtE=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2016-04-26T08:11:43Z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2016-04-26T08:11:43Z</xd:SigningTime>
          <xd:SigningCertificate>
            <xd:Cert>
              <xd:CertDigest>
                <DigestMethod Algorithm="http://www.w3.org/2000/09/xmldsig#sha1"/>
                <DigestValue>1mBb7xj79lYNVaixnhvthjlLN34=</DigestValue>
              </xd:CertDigest>
              <xd:IssuerSerial>
                <X509IssuerName>CN=NBG Class 2 INT Sub CA, DC=nbg, DC=ge</X509IssuerName>
                <X509SerialNumber>112763230369657779129762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/BgJ+atFnYHB8ArumtXMGJUTlQc=</DigestValue>
    </Reference>
    <Reference Type="http://www.w3.org/2000/09/xmldsig#Object" URI="#idOfficeObject">
      <DigestMethod Algorithm="http://www.w3.org/2000/09/xmldsig#sha1"/>
      <DigestValue>isg6KO42R9WF66bKqihkaEAkPRw=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1TBC8p3Io/3b6Z7l8u3jx5DXSXo=</DigestValue>
    </Reference>
  </SignedInfo>
  <SignatureValue>A+yjf9PTd/Qiamb/PqdAg2O0Oc1sx1o4dFXqy3AwfIUmGcjp5Rvb2C5qtmxtrjxp9JEUEHfDZEKx
S6aZrds/KOYKuou6Fzn6FGk+V2M7Pu7Y3hGeJ9fQ4OoidHo/RP9wJwaZ2F43R3kKuJ9JtYkrCVfd
uqoF8kU9iPU9JndSYnnPRrujwMeDvRPpPe3OyAbXgYDI5qFOV9hzXNJu2CCv2ZhXOwrAY+I2H0lY
olwtJggL7PQwZWguecLuje7TZpejmEDRElo6753CTmNIQB1JKwql7wZlGEqOSkCxPvGqYgS3K4MA
Z1vcD52UwS/w6I5IMPWVmt7icGghBZqhB0aLrg==</SignatureValue>
  <KeyInfo>
    <X509Data>
      <X509Certificate>MIIGPDCCBSSgAwIBAgIKdfXpWAABAAASYjANBgkqhkiG9w0BAQUFADBKMRIwEAYKCZImiZPyLGQBGRYCZ2UxEzARBgoJkiaJk/IsZAEZFgNuYmcxHzAdBgNVBAMTFk5CRyBDbGFzcyAyIElOVCBTdWIgQ0EwHhcNMTUxMDE5MDg0MTUxWhcNMTcwMjEyMDkxOTIzWjA6MRgwFgYDVQQKEw9KU0MgTGliZXR5IEJhbmsxHjAcBgNVBAMTFUJMQiAtIERhdml0IE1lbGlraWR6ZTCCASIwDQYJKoZIhvcNAQEBBQADggEPADCCAQoCggEBAOTzmehh8bkiYsObBtvJI7joQnlbiPrx7BozY2qIN/SlLq3IBLXkyjIq/hzdu68ngQKNnxcVUgqnDvFqdZbJJXKInOYfXc7+aVq5HLMqcR+aZADbKkb8EEnOllWR9tPujej6mYJoT6I/MHDVkhPx1IBgswrzhdhU1KasBzUs3fjN0eCUJ25XXkBbq3HUihBqwz+mXOapxh/BVYwAHMFzkw1faXa+OL11KsGQWOEI7aldxNPtlzZ4tiAN87Aac6B9QfCmGWRq26NgrJ9g7kkyvtdQ8ftpksoNfYbQltQtKhZzoj4SQufKhfbVHqN6S9WiOLyi3oqVWprBEmIh0nVmHV8CAwEAAaOCAzIwggMuMDwGCSsGAQQBgjcVBwQvMC0GJSsGAQQBgjcVCOayYION9USGgZkJg7ihSoO+hHEEg8SRM4SDiF0CAWQCARswHQYDVR0lBBYwFAYIKwYBBQUHAwIGCCsGAQUFBwMEMAsGA1UdDwQEAwIHgDAnBgkrBgEEAYI3FQoEGjAYMAoGCCsGAQUFBwMCMAoGCCsGAQUFBwMEMB0GA1UdDgQWBBQCWV6DwCk7VcyCbknWQqic3zy5m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eTAAaUbss07n+t30s1WjVXxwreI/l9pTGzcmwHgWcRx6FoeDBNYQ3xdnYJol3Z2tZnSqTPxqoqCN4zZBVxraCv3gmTnO0pflSDa8loVFXSsxaIdTLxQRYLx6cCpElEvBWcO6Zeuef9JX7B3W8A/pa/2wbrNX7QqtCwgF7AimX+fe57MvjZCcwpRnXEsTcKEebsNsHDzg2tnoLn8YwPp8r710dRKXOSUUgfy9uc0HELsQFM4ZtuOCvpcOXLJ1sxVB9YV0LCiJAigGaEIzfhXmQFsaAUQMn0FaepXXtcVc9IR7QG6eL6e3uPUKu5zScnWac8aOM2rifNbZOOPZghW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CNRaGjF2pjGeJx5RdCSz32Smp+U=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0dgSi6b2H6gDFEFUTBoSudVCeiQ=</DigestValue>
      </Reference>
      <Reference URI="/xl/sharedStrings.xml?ContentType=application/vnd.openxmlformats-officedocument.spreadsheetml.sharedStrings+xml">
        <DigestMethod Algorithm="http://www.w3.org/2000/09/xmldsig#sha1"/>
        <DigestValue>Pok4zSjP77yUmk9VNOEurVePfbI=</DigestValue>
      </Reference>
      <Reference URI="/xl/styles.xml?ContentType=application/vnd.openxmlformats-officedocument.spreadsheetml.styles+xml">
        <DigestMethod Algorithm="http://www.w3.org/2000/09/xmldsig#sha1"/>
        <DigestValue>mLEFljkLln4nZJTnJTirNoz35k4=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wCBKlTVs/99HMEp2kQZSPkpc97U=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MrZoeqbqh+tuORL+evRz2yVeDu8=</DigestValue>
      </Reference>
      <Reference URI="/xl/worksheets/sheet2.xml?ContentType=application/vnd.openxmlformats-officedocument.spreadsheetml.worksheet+xml">
        <DigestMethod Algorithm="http://www.w3.org/2000/09/xmldsig#sha1"/>
        <DigestValue>zlhkmKO2onuGDOdzuC1faNSCTsI=</DigestValue>
      </Reference>
      <Reference URI="/xl/worksheets/sheet3.xml?ContentType=application/vnd.openxmlformats-officedocument.spreadsheetml.worksheet+xml">
        <DigestMethod Algorithm="http://www.w3.org/2000/09/xmldsig#sha1"/>
        <DigestValue>5r06SAPOL1Aa7esOEPcSPfOxgi8=</DigestValue>
      </Reference>
      <Reference URI="/xl/worksheets/sheet4.xml?ContentType=application/vnd.openxmlformats-officedocument.spreadsheetml.worksheet+xml">
        <DigestMethod Algorithm="http://www.w3.org/2000/09/xmldsig#sha1"/>
        <DigestValue>cATo8krBMtoVSJ555hh1xn6Dd6o=</DigestValue>
      </Reference>
      <Reference URI="/xl/worksheets/sheet5.xml?ContentType=application/vnd.openxmlformats-officedocument.spreadsheetml.worksheet+xml">
        <DigestMethod Algorithm="http://www.w3.org/2000/09/xmldsig#sha1"/>
        <DigestValue>tmX7FOjnrKH/TOQWnKTVTwNnTtE=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2016-04-26T09:21:13Z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3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2016-04-26T09:21:13Z</xd:SigningTime>
          <xd:SigningCertificate>
            <xd:Cert>
              <xd:CertDigest>
                <DigestMethod Algorithm="http://www.w3.org/2000/09/xmldsig#sha1"/>
                <DigestValue>yu0kmwpTsaClcnJWfMDY2sXLAFc=</DigestValue>
              </xd:CertDigest>
              <xd:IssuerSerial>
                <X509IssuerName>CN=NBG Class 2 INT Sub CA, DC=nbg, DC=ge</X509IssuerName>
                <X509SerialNumber>557053144983020412867170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RC</vt:lpstr>
      <vt:lpstr>RI</vt:lpstr>
      <vt:lpstr>RC-O</vt:lpstr>
      <vt:lpstr>ratio</vt:lpstr>
      <vt:lpstr>info</vt:lpstr>
      <vt:lpstr>info!Print_Area</vt:lpstr>
      <vt:lpstr>ratio!Print_Area</vt:lpstr>
      <vt:lpstr>'RC'!Print_Area</vt:lpstr>
      <vt:lpstr>'RC-O'!Print_Area</vt:lpstr>
      <vt:lpstr>RI!Print_Area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Manana Martkoflishvili</cp:lastModifiedBy>
  <cp:lastPrinted>2009-04-27T12:27:12Z</cp:lastPrinted>
  <dcterms:created xsi:type="dcterms:W3CDTF">2006-03-24T12:21:33Z</dcterms:created>
  <dcterms:modified xsi:type="dcterms:W3CDTF">2016-04-26T07:27:32Z</dcterms:modified>
  <cp:category>Banking Supervision</cp:category>
</cp:coreProperties>
</file>