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5036" windowHeight="8388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ratio!$A$1:$D$28</definedName>
  </definedNames>
  <calcPr calcId="145621"/>
</workbook>
</file>

<file path=xl/calcChain.xml><?xml version="1.0" encoding="utf-8"?>
<calcChain xmlns="http://schemas.openxmlformats.org/spreadsheetml/2006/main">
  <c r="B2" i="5" l="1"/>
  <c r="B2" i="4" l="1"/>
  <c r="B2" i="2"/>
  <c r="B2" i="3"/>
</calcChain>
</file>

<file path=xl/sharedStrings.xml><?xml version="1.0" encoding="utf-8"?>
<sst xmlns="http://schemas.openxmlformats.org/spreadsheetml/2006/main" count="275" uniqueCount="208">
  <si>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</si>
  <si>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</si>
  <si>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</si>
  <si>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</si>
  <si>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</si>
  <si>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</si>
  <si>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</si>
  <si>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</si>
  <si>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</si>
  <si>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</si>
  <si>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</si>
  <si>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</si>
  <si>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</si>
  <si>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</si>
  <si>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</si>
  <si>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</si>
  <si>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</si>
  <si>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</si>
  <si>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</si>
  <si>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</si>
  <si>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</si>
  <si>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</si>
  <si>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</si>
  <si>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</si>
  <si>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</si>
  <si>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</si>
  <si>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</si>
  <si>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</si>
  <si>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</si>
  <si>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</si>
  <si>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</si>
  <si>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</si>
  <si>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</si>
  <si>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</si>
  <si>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</si>
  <si>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</si>
  <si>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</si>
  <si>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</si>
  <si>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</si>
  <si>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</si>
  <si>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</si>
  <si>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</si>
  <si>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</si>
  <si>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</si>
  <si>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</si>
  <si>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</si>
  <si>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</si>
  <si>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</si>
  <si>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</si>
  <si>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</si>
  <si>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</si>
  <si>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</si>
  <si>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</si>
  <si>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</si>
  <si>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</si>
  <si>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</si>
  <si>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</si>
  <si>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</si>
  <si>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</si>
  <si>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</si>
  <si>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</si>
  <si>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</si>
  <si>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</si>
  <si>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</si>
  <si>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</si>
  <si>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</si>
  <si>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</si>
  <si>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</si>
  <si>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</si>
  <si>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</si>
  <si>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</si>
  <si>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</si>
  <si>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</si>
  <si>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</si>
  <si>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</si>
  <si>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</si>
  <si>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</si>
  <si>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</si>
  <si>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</si>
  <si>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</si>
  <si>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</si>
  <si>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</si>
  <si>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</si>
  <si>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</si>
  <si>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</si>
  <si>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</si>
  <si>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</si>
  <si>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</si>
  <si>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</si>
  <si>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</si>
  <si>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</si>
  <si>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</si>
  <si>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</si>
  <si>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</si>
  <si>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</si>
  <si>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</si>
  <si>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</si>
  <si>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</si>
  <si>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</si>
  <si>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</si>
  <si>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</si>
  <si>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</si>
  <si>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</si>
  <si>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</si>
  <si>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</si>
  <si>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</si>
  <si>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</si>
  <si>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</si>
  <si>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</si>
  <si>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</si>
  <si>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</si>
  <si>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</si>
  <si>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</si>
  <si>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</si>
  <si>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</si>
  <si>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</si>
  <si>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</si>
  <si>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</si>
  <si>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</si>
  <si>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</si>
  <si>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</si>
  <si>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</si>
  <si>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</si>
  <si>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</si>
  <si>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</si>
  <si>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</si>
  <si>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</si>
  <si>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</si>
  <si>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</si>
  <si>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</si>
  <si>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</si>
  <si>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</si>
  <si>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</si>
  <si>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</si>
  <si>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</si>
  <si>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</si>
  <si>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</si>
  <si>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</si>
  <si>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</si>
  <si>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</si>
  <si>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</si>
  <si>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</si>
  <si>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</si>
  <si>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</si>
  <si>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</si>
  <si>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</si>
  <si>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</si>
  <si>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</si>
  <si>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</si>
  <si>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</si>
  <si>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</si>
  <si>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</si>
  <si>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</si>
  <si>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</si>
  <si>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</si>
  <si>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</si>
  <si>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</si>
  <si>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</si>
  <si>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</si>
  <si>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</si>
  <si>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</si>
  <si>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</si>
  <si>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</si>
  <si>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</si>
  <si>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</si>
  <si>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</si>
  <si>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</si>
  <si>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</si>
  <si>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</si>
  <si>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</si>
  <si>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</si>
  <si>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</si>
  <si>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</si>
  <si>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</si>
  <si>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</si>
  <si>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</si>
  <si>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</si>
  <si>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</si>
  <si>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</si>
  <si>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</si>
  <si>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</si>
  <si>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</si>
  <si>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</si>
  <si>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</si>
  <si>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</si>
  <si>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</si>
  <si>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</si>
  <si>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</si>
  <si>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</si>
  <si>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</si>
  <si>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</si>
  <si>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</si>
  <si>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</si>
  <si>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</si>
  <si>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</si>
  <si>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>სუათ ინჯე</t>
  </si>
  <si>
    <t>იალჩინ სეზენ</t>
  </si>
  <si>
    <t>ჰაქან არან</t>
  </si>
  <si>
    <t>ილჰამი ქოჩ</t>
  </si>
  <si>
    <t>ილმაზ ერთურქ</t>
  </si>
  <si>
    <t>მურათ ბილგიჩ</t>
  </si>
  <si>
    <t>იავუზ ერგინ</t>
  </si>
  <si>
    <t>ომერ ქარაქუშ</t>
  </si>
  <si>
    <t>თურქეთის იშ ბანკის საპენსიო ფონდი</t>
  </si>
  <si>
    <t>თურქეთის რესპუბლიკური სახალხო პარტია</t>
  </si>
  <si>
    <t>სს იშბანკი საქართველო</t>
  </si>
  <si>
    <t>ოზან გური</t>
  </si>
  <si>
    <t>სს თურქეთის იშ ბანკი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</si>
</sst>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;[Red]#,##0"/>
    <numFmt numFmtId="166" formatCode="[$-409]d\-mmm\-yy;@"/>
    <numFmt numFmtId="167" formatCode="_-* #,##0_-;\-* #,##0_-;_-* &quot;-&quot;??_-;_-@_-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Sylfaen"/>
      <family val="1"/>
    </font>
    <font>
      <b/>
      <i/>
      <sz val="10"/>
      <name val="Sylfaen"/>
      <family val="1"/>
    </font>
    <font>
      <b/>
      <sz val="12"/>
      <name val="Sylfaen"/>
      <family val="1"/>
    </font>
    <font>
      <b/>
      <sz val="10"/>
      <name val="Calibri"/>
      <family val="2"/>
      <scheme val="minor"/>
    </font>
    <font>
      <b/>
      <u/>
      <sz val="8"/>
      <name val="Sylfae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217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8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8" fillId="0" borderId="11" xfId="0" applyFont="1" applyFill="1" applyBorder="1" applyAlignment="1" applyProtection="1"/>
    <xf numFmtId="38" fontId="8" fillId="2" borderId="12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indent="1"/>
    </xf>
    <xf numFmtId="38" fontId="4" fillId="2" borderId="9" xfId="0" applyNumberFormat="1" applyFont="1" applyFill="1" applyBorder="1" applyAlignment="1" applyProtection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8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8" fillId="0" borderId="12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4" fillId="0" borderId="6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10" fontId="4" fillId="0" borderId="0" xfId="0" applyNumberFormat="1" applyFont="1"/>
    <xf numFmtId="9" fontId="4" fillId="0" borderId="0" xfId="3" applyFont="1"/>
    <xf numFmtId="9" fontId="4" fillId="0" borderId="0" xfId="3" applyFont="1" applyBorder="1"/>
    <xf numFmtId="0" fontId="14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4" fillId="0" borderId="5" xfId="0" applyFont="1" applyFill="1" applyBorder="1" applyAlignment="1" applyProtection="1">
      <alignment horizontal="left" indent="1"/>
    </xf>
    <xf numFmtId="0" fontId="14" fillId="0" borderId="7" xfId="0" applyFont="1" applyFill="1" applyBorder="1" applyAlignment="1" applyProtection="1">
      <alignment horizontal="center" vertical="center" wrapText="1"/>
    </xf>
    <xf numFmtId="38" fontId="8" fillId="2" borderId="8" xfId="0" applyNumberFormat="1" applyFont="1" applyFill="1" applyBorder="1" applyAlignment="1" applyProtection="1">
      <alignment horizontal="right"/>
    </xf>
    <xf numFmtId="0" fontId="8" fillId="0" borderId="16" xfId="0" applyFont="1" applyFill="1" applyBorder="1" applyProtection="1"/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38" fontId="4" fillId="0" borderId="20" xfId="0" applyNumberFormat="1" applyFont="1" applyFill="1" applyBorder="1" applyAlignment="1" applyProtection="1">
      <alignment horizontal="right"/>
      <protection locked="0"/>
    </xf>
    <xf numFmtId="38" fontId="8" fillId="0" borderId="15" xfId="0" applyNumberFormat="1" applyFont="1" applyFill="1" applyBorder="1" applyAlignment="1" applyProtection="1">
      <alignment horizontal="right"/>
      <protection locked="0"/>
    </xf>
    <xf numFmtId="38" fontId="8" fillId="2" borderId="7" xfId="0" applyNumberFormat="1" applyFont="1" applyFill="1" applyBorder="1" applyAlignment="1" applyProtection="1">
      <alignment horizontal="right"/>
      <protection locked="0"/>
    </xf>
    <xf numFmtId="0" fontId="14" fillId="0" borderId="10" xfId="0" applyFont="1" applyFill="1" applyBorder="1" applyAlignment="1" applyProtection="1">
      <alignment horizontal="left" indent="1"/>
    </xf>
    <xf numFmtId="38" fontId="8" fillId="2" borderId="13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Border="1" applyProtection="1"/>
    <xf numFmtId="0" fontId="12" fillId="0" borderId="5" xfId="0" applyFont="1" applyFill="1" applyBorder="1" applyAlignment="1">
      <alignment horizontal="left" vertical="center" indent="1"/>
    </xf>
    <xf numFmtId="0" fontId="12" fillId="0" borderId="5" xfId="0" applyFont="1" applyFill="1" applyBorder="1" applyAlignment="1">
      <alignment horizontal="left" indent="1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38" fontId="12" fillId="2" borderId="9" xfId="0" applyNumberFormat="1" applyFont="1" applyFill="1" applyBorder="1" applyAlignment="1">
      <alignment horizontal="right"/>
    </xf>
    <xf numFmtId="38" fontId="12" fillId="2" borderId="9" xfId="0" applyNumberFormat="1" applyFont="1" applyFill="1" applyBorder="1" applyAlignment="1" applyProtection="1">
      <alignment horizontal="right"/>
    </xf>
    <xf numFmtId="38" fontId="12" fillId="2" borderId="7" xfId="0" applyNumberFormat="1" applyFont="1" applyFill="1" applyBorder="1" applyAlignment="1" applyProtection="1">
      <alignment horizontal="right"/>
      <protection locked="0"/>
    </xf>
    <xf numFmtId="38" fontId="12" fillId="2" borderId="9" xfId="0" applyNumberFormat="1" applyFont="1" applyFill="1" applyBorder="1" applyAlignment="1" applyProtection="1">
      <alignment horizontal="right"/>
      <protection locked="0"/>
    </xf>
    <xf numFmtId="0" fontId="13" fillId="0" borderId="7" xfId="0" applyFont="1" applyFill="1" applyBorder="1" applyAlignment="1">
      <alignment horizontal="center" vertical="center" wrapText="1"/>
    </xf>
    <xf numFmtId="38" fontId="12" fillId="0" borderId="7" xfId="0" applyNumberFormat="1" applyFont="1" applyFill="1" applyBorder="1" applyAlignment="1" applyProtection="1">
      <alignment horizontal="right" vertical="center"/>
      <protection locked="0"/>
    </xf>
    <xf numFmtId="0" fontId="12" fillId="0" borderId="10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left" vertical="center" indent="1"/>
    </xf>
    <xf numFmtId="0" fontId="13" fillId="0" borderId="5" xfId="0" applyFont="1" applyFill="1" applyBorder="1" applyAlignment="1">
      <alignment horizontal="left" vertical="center" inden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3" fillId="0" borderId="1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left" wrapText="1" indent="1"/>
    </xf>
    <xf numFmtId="0" fontId="12" fillId="0" borderId="6" xfId="0" applyFont="1" applyFill="1" applyBorder="1" applyAlignment="1">
      <alignment horizontal="left" wrapText="1" indent="2"/>
    </xf>
    <xf numFmtId="0" fontId="13" fillId="0" borderId="6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 inden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/>
    <xf numFmtId="0" fontId="13" fillId="0" borderId="8" xfId="0" applyFont="1" applyFill="1" applyBorder="1" applyAlignment="1">
      <alignment horizontal="center" vertical="center" wrapText="1"/>
    </xf>
    <xf numFmtId="38" fontId="12" fillId="0" borderId="8" xfId="0" applyNumberFormat="1" applyFont="1" applyFill="1" applyBorder="1" applyAlignment="1" applyProtection="1">
      <alignment horizontal="right"/>
      <protection locked="0"/>
    </xf>
    <xf numFmtId="38" fontId="12" fillId="2" borderId="8" xfId="0" applyNumberFormat="1" applyFont="1" applyFill="1" applyBorder="1" applyAlignment="1">
      <alignment horizontal="right"/>
    </xf>
    <xf numFmtId="38" fontId="12" fillId="2" borderId="8" xfId="0" applyNumberFormat="1" applyFont="1" applyFill="1" applyBorder="1" applyAlignment="1" applyProtection="1">
      <alignment horizontal="right"/>
      <protection locked="0"/>
    </xf>
    <xf numFmtId="38" fontId="12" fillId="0" borderId="8" xfId="0" applyNumberFormat="1" applyFont="1" applyFill="1" applyBorder="1" applyAlignment="1" applyProtection="1">
      <alignment horizontal="right" vertical="center"/>
      <protection locked="0"/>
    </xf>
    <xf numFmtId="0" fontId="13" fillId="0" borderId="5" xfId="0" applyFont="1" applyFill="1" applyBorder="1" applyAlignment="1">
      <alignment horizontal="center" vertical="center" wrapText="1"/>
    </xf>
    <xf numFmtId="38" fontId="12" fillId="0" borderId="5" xfId="0" applyNumberFormat="1" applyFont="1" applyFill="1" applyBorder="1" applyAlignment="1" applyProtection="1">
      <alignment horizontal="right"/>
      <protection locked="0"/>
    </xf>
    <xf numFmtId="38" fontId="12" fillId="2" borderId="5" xfId="0" applyNumberFormat="1" applyFont="1" applyFill="1" applyBorder="1" applyAlignment="1">
      <alignment horizontal="right"/>
    </xf>
    <xf numFmtId="38" fontId="12" fillId="2" borderId="5" xfId="0" applyNumberFormat="1" applyFont="1" applyFill="1" applyBorder="1" applyAlignment="1" applyProtection="1">
      <alignment horizontal="right"/>
      <protection locked="0"/>
    </xf>
    <xf numFmtId="38" fontId="12" fillId="0" borderId="5" xfId="0" applyNumberFormat="1" applyFont="1" applyFill="1" applyBorder="1" applyAlignment="1" applyProtection="1">
      <alignment horizontal="right" vertical="center"/>
      <protection locked="0"/>
    </xf>
    <xf numFmtId="38" fontId="12" fillId="0" borderId="21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0" borderId="21" xfId="0" applyNumberFormat="1" applyFont="1" applyFill="1" applyBorder="1" applyAlignment="1">
      <alignment horizontal="right"/>
    </xf>
    <xf numFmtId="38" fontId="12" fillId="0" borderId="20" xfId="0" applyNumberFormat="1" applyFont="1" applyFill="1" applyBorder="1" applyAlignment="1">
      <alignment horizontal="right"/>
    </xf>
    <xf numFmtId="38" fontId="12" fillId="0" borderId="15" xfId="0" applyNumberFormat="1" applyFont="1" applyFill="1" applyBorder="1" applyAlignment="1" applyProtection="1">
      <alignment horizontal="right"/>
      <protection locked="0"/>
    </xf>
    <xf numFmtId="38" fontId="12" fillId="3" borderId="15" xfId="0" applyNumberFormat="1" applyFont="1" applyFill="1" applyBorder="1" applyAlignment="1" applyProtection="1">
      <alignment horizontal="right"/>
      <protection locked="0"/>
    </xf>
    <xf numFmtId="38" fontId="12" fillId="0" borderId="15" xfId="0" applyNumberFormat="1" applyFont="1" applyFill="1" applyBorder="1" applyAlignment="1">
      <alignment horizontal="right"/>
    </xf>
    <xf numFmtId="0" fontId="13" fillId="0" borderId="20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indent="1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0" borderId="24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0" borderId="26" xfId="0" applyNumberFormat="1" applyFont="1" applyFill="1" applyBorder="1" applyAlignment="1" applyProtection="1">
      <alignment horizontal="right"/>
      <protection locked="0"/>
    </xf>
    <xf numFmtId="38" fontId="12" fillId="0" borderId="22" xfId="0" applyNumberFormat="1" applyFont="1" applyFill="1" applyBorder="1" applyAlignment="1" applyProtection="1">
      <alignment horizontal="right"/>
      <protection locked="0"/>
    </xf>
    <xf numFmtId="38" fontId="12" fillId="3" borderId="27" xfId="0" applyNumberFormat="1" applyFont="1" applyFill="1" applyBorder="1" applyAlignment="1" applyProtection="1">
      <alignment horizontal="right"/>
      <protection locked="0"/>
    </xf>
    <xf numFmtId="0" fontId="12" fillId="0" borderId="24" xfId="0" applyFont="1" applyFill="1" applyBorder="1" applyAlignment="1">
      <alignment horizontal="left" indent="1"/>
    </xf>
    <xf numFmtId="0" fontId="13" fillId="0" borderId="24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indent="1"/>
    </xf>
    <xf numFmtId="0" fontId="17" fillId="0" borderId="6" xfId="0" applyFont="1" applyFill="1" applyBorder="1" applyAlignment="1"/>
    <xf numFmtId="38" fontId="17" fillId="2" borderId="5" xfId="0" applyNumberFormat="1" applyFont="1" applyFill="1" applyBorder="1" applyAlignment="1">
      <alignment horizontal="right"/>
    </xf>
    <xf numFmtId="38" fontId="17" fillId="2" borderId="7" xfId="0" applyNumberFormat="1" applyFont="1" applyFill="1" applyBorder="1" applyAlignment="1">
      <alignment horizontal="right"/>
    </xf>
    <xf numFmtId="38" fontId="17" fillId="2" borderId="9" xfId="0" applyNumberFormat="1" applyFont="1" applyFill="1" applyBorder="1" applyAlignment="1">
      <alignment horizontal="right"/>
    </xf>
    <xf numFmtId="38" fontId="17" fillId="2" borderId="8" xfId="0" applyNumberFormat="1" applyFont="1" applyFill="1" applyBorder="1" applyAlignment="1">
      <alignment horizontal="right"/>
    </xf>
    <xf numFmtId="0" fontId="17" fillId="0" borderId="6" xfId="0" applyFont="1" applyFill="1" applyBorder="1" applyAlignment="1">
      <alignment horizontal="left"/>
    </xf>
    <xf numFmtId="38" fontId="17" fillId="2" borderId="9" xfId="0" applyNumberFormat="1" applyFont="1" applyFill="1" applyBorder="1" applyAlignment="1" applyProtection="1">
      <alignment horizontal="right"/>
    </xf>
    <xf numFmtId="0" fontId="13" fillId="0" borderId="15" xfId="0" applyFont="1" applyFill="1" applyBorder="1" applyAlignment="1">
      <alignment horizontal="left" indent="1"/>
    </xf>
    <xf numFmtId="38" fontId="17" fillId="2" borderId="10" xfId="0" applyNumberFormat="1" applyFont="1" applyFill="1" applyBorder="1" applyAlignment="1">
      <alignment horizontal="right"/>
    </xf>
    <xf numFmtId="38" fontId="17" fillId="2" borderId="12" xfId="0" applyNumberFormat="1" applyFont="1" applyFill="1" applyBorder="1" applyAlignment="1">
      <alignment horizontal="right"/>
    </xf>
    <xf numFmtId="38" fontId="17" fillId="2" borderId="14" xfId="0" applyNumberFormat="1" applyFont="1" applyFill="1" applyBorder="1" applyAlignment="1">
      <alignment horizontal="right"/>
    </xf>
    <xf numFmtId="38" fontId="17" fillId="2" borderId="13" xfId="0" applyNumberFormat="1" applyFont="1" applyFill="1" applyBorder="1" applyAlignment="1">
      <alignment horizontal="right"/>
    </xf>
    <xf numFmtId="0" fontId="8" fillId="0" borderId="2" xfId="0" applyFont="1" applyFill="1" applyBorder="1"/>
    <xf numFmtId="0" fontId="14" fillId="0" borderId="5" xfId="0" applyFont="1" applyFill="1" applyBorder="1" applyAlignment="1">
      <alignment horizontal="left" indent="1"/>
    </xf>
    <xf numFmtId="0" fontId="18" fillId="0" borderId="7" xfId="0" applyFont="1" applyFill="1" applyBorder="1" applyAlignment="1">
      <alignment horizontal="center"/>
    </xf>
    <xf numFmtId="38" fontId="8" fillId="2" borderId="7" xfId="0" applyNumberFormat="1" applyFont="1" applyFill="1" applyBorder="1" applyAlignment="1">
      <alignment horizontal="right"/>
    </xf>
    <xf numFmtId="0" fontId="14" fillId="0" borderId="10" xfId="0" applyFont="1" applyFill="1" applyBorder="1" applyAlignment="1">
      <alignment horizontal="left" indent="1"/>
    </xf>
    <xf numFmtId="38" fontId="8" fillId="2" borderId="12" xfId="0" applyNumberFormat="1" applyFont="1" applyFill="1" applyBorder="1" applyAlignment="1">
      <alignment horizontal="right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167" fontId="4" fillId="2" borderId="5" xfId="4" applyNumberFormat="1" applyFont="1" applyFill="1" applyBorder="1" applyAlignment="1" applyProtection="1">
      <alignment horizontal="right"/>
    </xf>
    <xf numFmtId="167" fontId="4" fillId="2" borderId="7" xfId="4" applyNumberFormat="1" applyFont="1" applyFill="1" applyBorder="1" applyAlignment="1" applyProtection="1">
      <alignment horizontal="right"/>
    </xf>
    <xf numFmtId="167" fontId="8" fillId="2" borderId="9" xfId="4" applyNumberFormat="1" applyFont="1" applyFill="1" applyBorder="1" applyAlignment="1" applyProtection="1">
      <alignment horizontal="right"/>
    </xf>
    <xf numFmtId="167" fontId="8" fillId="2" borderId="5" xfId="4" applyNumberFormat="1" applyFont="1" applyFill="1" applyBorder="1" applyAlignment="1" applyProtection="1">
      <alignment horizontal="right"/>
    </xf>
    <xf numFmtId="167" fontId="8" fillId="2" borderId="7" xfId="4" applyNumberFormat="1" applyFont="1" applyFill="1" applyBorder="1" applyAlignment="1" applyProtection="1">
      <alignment horizontal="right"/>
    </xf>
    <xf numFmtId="167" fontId="4" fillId="0" borderId="21" xfId="4" applyNumberFormat="1" applyFont="1" applyFill="1" applyBorder="1" applyAlignment="1" applyProtection="1">
      <alignment horizontal="right"/>
      <protection locked="0"/>
    </xf>
    <xf numFmtId="167" fontId="4" fillId="0" borderId="20" xfId="4" applyNumberFormat="1" applyFont="1" applyFill="1" applyBorder="1" applyAlignment="1" applyProtection="1">
      <alignment horizontal="right"/>
      <protection locked="0"/>
    </xf>
    <xf numFmtId="167" fontId="8" fillId="0" borderId="15" xfId="4" applyNumberFormat="1" applyFont="1" applyFill="1" applyBorder="1" applyAlignment="1" applyProtection="1">
      <alignment horizontal="right"/>
      <protection locked="0"/>
    </xf>
    <xf numFmtId="167" fontId="4" fillId="0" borderId="5" xfId="4" applyNumberFormat="1" applyFont="1" applyFill="1" applyBorder="1" applyAlignment="1" applyProtection="1">
      <alignment horizontal="right"/>
      <protection locked="0"/>
    </xf>
    <xf numFmtId="167" fontId="4" fillId="0" borderId="7" xfId="4" applyNumberFormat="1" applyFont="1" applyFill="1" applyBorder="1" applyAlignment="1" applyProtection="1">
      <alignment horizontal="right"/>
      <protection locked="0"/>
    </xf>
    <xf numFmtId="167" fontId="4" fillId="2" borderId="7" xfId="4" applyNumberFormat="1" applyFont="1" applyFill="1" applyBorder="1" applyAlignment="1" applyProtection="1">
      <alignment horizontal="right"/>
      <protection locked="0"/>
    </xf>
    <xf numFmtId="167" fontId="8" fillId="2" borderId="7" xfId="4" applyNumberFormat="1" applyFont="1" applyFill="1" applyBorder="1" applyAlignment="1" applyProtection="1">
      <alignment horizontal="right"/>
      <protection locked="0"/>
    </xf>
    <xf numFmtId="167" fontId="8" fillId="2" borderId="10" xfId="4" applyNumberFormat="1" applyFont="1" applyFill="1" applyBorder="1" applyAlignment="1" applyProtection="1">
      <alignment horizontal="right"/>
    </xf>
    <xf numFmtId="167" fontId="8" fillId="2" borderId="12" xfId="4" applyNumberFormat="1" applyFont="1" applyFill="1" applyBorder="1" applyAlignment="1" applyProtection="1">
      <alignment horizontal="right"/>
    </xf>
    <xf numFmtId="167" fontId="8" fillId="2" borderId="14" xfId="4" applyNumberFormat="1" applyFont="1" applyFill="1" applyBorder="1" applyAlignment="1" applyProtection="1">
      <alignment horizontal="right"/>
    </xf>
    <xf numFmtId="10" fontId="4" fillId="0" borderId="7" xfId="3" applyNumberFormat="1" applyFont="1" applyFill="1" applyBorder="1"/>
    <xf numFmtId="0" fontId="16" fillId="0" borderId="18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16" fillId="0" borderId="17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6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</cellXfs>
  <cellStyles count="5">
    <cellStyle name="Comma" xfId="4" builtinId="3"/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showGridLines="0" tabSelected="1" zoomScaleNormal="100" workbookViewId="0"/>
  </sheetViews>
  <sheetFormatPr defaultColWidth="9.109375" defaultRowHeight="13.8" x14ac:dyDescent="0.3"/>
  <cols>
    <col min="1" max="1" width="7.33203125" style="1" bestFit="1" customWidth="1"/>
    <col min="2" max="2" width="45.109375" style="1" customWidth="1"/>
    <col min="3" max="3" width="14.109375" style="1" customWidth="1"/>
    <col min="4" max="4" width="15.5546875" style="1" customWidth="1"/>
    <col min="5" max="5" width="14.109375" style="1" customWidth="1"/>
    <col min="6" max="6" width="14.88671875" style="1" bestFit="1" customWidth="1"/>
    <col min="7" max="7" width="14.44140625" style="1" bestFit="1" customWidth="1"/>
    <col min="8" max="8" width="13.109375" style="1" customWidth="1"/>
    <col min="9" max="16384" width="9.109375" style="1"/>
  </cols>
  <sheetData>
    <row r="1" spans="1:26" x14ac:dyDescent="0.3">
      <c r="A1" s="86" t="s">
        <v>132</v>
      </c>
      <c r="B1" s="87" t="s">
        <v>205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">
      <c r="A2" s="86" t="s">
        <v>144</v>
      </c>
      <c r="B2" s="101">
        <v>42551</v>
      </c>
      <c r="C2" s="2"/>
      <c r="D2" s="3"/>
      <c r="E2" s="3"/>
      <c r="F2" s="4"/>
      <c r="G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thickBot="1" x14ac:dyDescent="0.35">
      <c r="A3" s="5"/>
      <c r="B3" s="6" t="s">
        <v>159</v>
      </c>
      <c r="D3" s="4"/>
      <c r="E3" s="4"/>
      <c r="F3" s="2"/>
      <c r="G3" s="2"/>
      <c r="H3" s="88" t="s">
        <v>133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2" x14ac:dyDescent="0.35">
      <c r="A4" s="7"/>
      <c r="B4" s="92"/>
      <c r="C4" s="193" t="s">
        <v>147</v>
      </c>
      <c r="D4" s="194"/>
      <c r="E4" s="195"/>
      <c r="F4" s="196" t="s">
        <v>160</v>
      </c>
      <c r="G4" s="197"/>
      <c r="H4" s="19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4" x14ac:dyDescent="0.3">
      <c r="A5" s="89" t="s">
        <v>118</v>
      </c>
      <c r="B5" s="9" t="s">
        <v>141</v>
      </c>
      <c r="C5" s="94" t="s">
        <v>174</v>
      </c>
      <c r="D5" s="90" t="s">
        <v>175</v>
      </c>
      <c r="E5" s="95" t="s">
        <v>176</v>
      </c>
      <c r="F5" s="93" t="s">
        <v>174</v>
      </c>
      <c r="G5" s="90" t="s">
        <v>175</v>
      </c>
      <c r="H5" s="90" t="s">
        <v>176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">
      <c r="A6" s="8">
        <v>1</v>
      </c>
      <c r="B6" s="10" t="s">
        <v>145</v>
      </c>
      <c r="C6" s="177">
        <v>1892629.94</v>
      </c>
      <c r="D6" s="178">
        <v>2853796.13</v>
      </c>
      <c r="E6" s="179">
        <v>4746426.07</v>
      </c>
      <c r="F6" s="13">
        <v>858260.66999999993</v>
      </c>
      <c r="G6" s="11">
        <v>1595083.3829999999</v>
      </c>
      <c r="H6" s="14">
        <v>2453344.0529999998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">
      <c r="A7" s="8">
        <v>2</v>
      </c>
      <c r="B7" s="10" t="s">
        <v>163</v>
      </c>
      <c r="C7" s="177">
        <v>247733.89</v>
      </c>
      <c r="D7" s="178">
        <v>34929896.420000002</v>
      </c>
      <c r="E7" s="179">
        <v>35177630.310000002</v>
      </c>
      <c r="F7" s="13">
        <v>599362.06000000006</v>
      </c>
      <c r="G7" s="11">
        <v>13797623.4056</v>
      </c>
      <c r="H7" s="14">
        <v>14396985.465600001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3">
      <c r="A8" s="8">
        <v>3</v>
      </c>
      <c r="B8" s="10" t="s">
        <v>164</v>
      </c>
      <c r="C8" s="177">
        <v>17001100.379999999</v>
      </c>
      <c r="D8" s="178">
        <v>9186578.8389909994</v>
      </c>
      <c r="E8" s="179">
        <v>26187679.218990996</v>
      </c>
      <c r="F8" s="13">
        <v>3604412.89</v>
      </c>
      <c r="G8" s="11">
        <v>6508266.2178090001</v>
      </c>
      <c r="H8" s="14">
        <v>10112679.107809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3">
      <c r="A9" s="8">
        <v>4</v>
      </c>
      <c r="B9" s="10" t="s">
        <v>149</v>
      </c>
      <c r="C9" s="177">
        <v>0</v>
      </c>
      <c r="D9" s="178">
        <v>0</v>
      </c>
      <c r="E9" s="179">
        <v>0</v>
      </c>
      <c r="F9" s="13">
        <v>0</v>
      </c>
      <c r="G9" s="11">
        <v>0</v>
      </c>
      <c r="H9" s="14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3">
      <c r="A10" s="8">
        <v>5</v>
      </c>
      <c r="B10" s="10" t="s">
        <v>150</v>
      </c>
      <c r="C10" s="177">
        <v>0</v>
      </c>
      <c r="D10" s="178">
        <v>0</v>
      </c>
      <c r="E10" s="179">
        <v>0</v>
      </c>
      <c r="F10" s="13">
        <v>0</v>
      </c>
      <c r="G10" s="11">
        <v>0</v>
      </c>
      <c r="H10" s="14"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3">
      <c r="A11" s="8">
        <v>6.1</v>
      </c>
      <c r="B11" s="15" t="s">
        <v>165</v>
      </c>
      <c r="C11" s="177">
        <v>20890311.400000002</v>
      </c>
      <c r="D11" s="178">
        <v>139549244.09999996</v>
      </c>
      <c r="E11" s="179">
        <v>160439555.49999997</v>
      </c>
      <c r="F11" s="13">
        <v>7121982.6600000001</v>
      </c>
      <c r="G11" s="11">
        <v>107299685.26674399</v>
      </c>
      <c r="H11" s="14">
        <v>114421667.92674398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3">
      <c r="A12" s="8">
        <v>6.2</v>
      </c>
      <c r="B12" s="15" t="s">
        <v>166</v>
      </c>
      <c r="C12" s="13">
        <v>-1028799.2564000001</v>
      </c>
      <c r="D12" s="11">
        <v>-2963536.4967999989</v>
      </c>
      <c r="E12" s="14">
        <v>-3992335.7531999992</v>
      </c>
      <c r="F12" s="13">
        <v>-144946.95760000002</v>
      </c>
      <c r="G12" s="11">
        <v>-2150611.6249348801</v>
      </c>
      <c r="H12" s="14">
        <v>-2295558.5825348799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3">
      <c r="A13" s="8">
        <v>6</v>
      </c>
      <c r="B13" s="10" t="s">
        <v>167</v>
      </c>
      <c r="C13" s="177">
        <v>19861512.143600002</v>
      </c>
      <c r="D13" s="178">
        <v>136585707.60319996</v>
      </c>
      <c r="E13" s="179">
        <v>156447219.74679995</v>
      </c>
      <c r="F13" s="13">
        <v>6977035.7023999998</v>
      </c>
      <c r="G13" s="11">
        <v>105149073.64180911</v>
      </c>
      <c r="H13" s="14">
        <v>112126109.3442091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3">
      <c r="A14" s="8">
        <v>7</v>
      </c>
      <c r="B14" s="10" t="s">
        <v>168</v>
      </c>
      <c r="C14" s="177">
        <v>238561.12000000002</v>
      </c>
      <c r="D14" s="178">
        <v>1233666.7799999998</v>
      </c>
      <c r="E14" s="179">
        <v>1472227.9</v>
      </c>
      <c r="F14" s="13">
        <v>30904.37</v>
      </c>
      <c r="G14" s="11">
        <v>1417920.8144990001</v>
      </c>
      <c r="H14" s="14">
        <v>1448825.1844990002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3">
      <c r="A15" s="8">
        <v>8</v>
      </c>
      <c r="B15" s="10" t="s">
        <v>157</v>
      </c>
      <c r="C15" s="177">
        <v>0</v>
      </c>
      <c r="D15" s="178" t="s">
        <v>191</v>
      </c>
      <c r="E15" s="179">
        <v>0</v>
      </c>
      <c r="F15" s="13">
        <v>0</v>
      </c>
      <c r="G15" s="11" t="s">
        <v>191</v>
      </c>
      <c r="H15" s="14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3">
      <c r="A16" s="8">
        <v>9</v>
      </c>
      <c r="B16" s="10" t="s">
        <v>161</v>
      </c>
      <c r="C16" s="177">
        <v>0</v>
      </c>
      <c r="D16" s="178">
        <v>0</v>
      </c>
      <c r="E16" s="179">
        <v>0</v>
      </c>
      <c r="F16" s="13">
        <v>0</v>
      </c>
      <c r="G16" s="11">
        <v>0</v>
      </c>
      <c r="H16" s="1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3">
      <c r="A17" s="8">
        <v>10</v>
      </c>
      <c r="B17" s="10" t="s">
        <v>158</v>
      </c>
      <c r="C17" s="177">
        <v>2754123</v>
      </c>
      <c r="D17" s="178" t="s">
        <v>191</v>
      </c>
      <c r="E17" s="179">
        <v>2754123</v>
      </c>
      <c r="F17" s="13">
        <v>2032131.1600000001</v>
      </c>
      <c r="G17" s="11" t="s">
        <v>191</v>
      </c>
      <c r="H17" s="14">
        <v>2032131.1600000001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3">
      <c r="A18" s="8">
        <v>11</v>
      </c>
      <c r="B18" s="10" t="s">
        <v>169</v>
      </c>
      <c r="C18" s="177">
        <v>819399.1100000001</v>
      </c>
      <c r="D18" s="178">
        <v>385065.95</v>
      </c>
      <c r="E18" s="179">
        <v>1204465.06</v>
      </c>
      <c r="F18" s="13">
        <v>338814.86</v>
      </c>
      <c r="G18" s="11">
        <v>6214.4886710013407</v>
      </c>
      <c r="H18" s="14">
        <v>345029.34867100132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3">
      <c r="A19" s="89">
        <v>12</v>
      </c>
      <c r="B19" s="16" t="s">
        <v>142</v>
      </c>
      <c r="C19" s="180">
        <v>42815059.5836</v>
      </c>
      <c r="D19" s="181">
        <v>185174711.72219095</v>
      </c>
      <c r="E19" s="179">
        <v>227989771.30579096</v>
      </c>
      <c r="F19" s="91">
        <v>14440921.712399999</v>
      </c>
      <c r="G19" s="12">
        <v>128474181.95138812</v>
      </c>
      <c r="H19" s="14">
        <v>142915103.66378811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4" x14ac:dyDescent="0.3">
      <c r="A20" s="8"/>
      <c r="B20" s="9" t="s">
        <v>138</v>
      </c>
      <c r="C20" s="182"/>
      <c r="D20" s="183"/>
      <c r="E20" s="184"/>
      <c r="F20" s="96"/>
      <c r="G20" s="96"/>
      <c r="H20" s="9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3">
      <c r="A21" s="8">
        <v>13</v>
      </c>
      <c r="B21" s="10" t="s">
        <v>135</v>
      </c>
      <c r="C21" s="177">
        <v>0</v>
      </c>
      <c r="D21" s="178">
        <v>136146195</v>
      </c>
      <c r="E21" s="179">
        <v>136146195</v>
      </c>
      <c r="F21" s="13">
        <v>0</v>
      </c>
      <c r="G21" s="11">
        <v>26298972.280000001</v>
      </c>
      <c r="H21" s="14">
        <v>26298972.280000001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3">
      <c r="A22" s="8">
        <v>14</v>
      </c>
      <c r="B22" s="10" t="s">
        <v>148</v>
      </c>
      <c r="C22" s="177">
        <v>8042073.6099999994</v>
      </c>
      <c r="D22" s="178">
        <v>5167733.3599999994</v>
      </c>
      <c r="E22" s="179">
        <v>13209806.969999999</v>
      </c>
      <c r="F22" s="13">
        <v>1246677.2899999998</v>
      </c>
      <c r="G22" s="11">
        <v>4339760.1700000009</v>
      </c>
      <c r="H22" s="14">
        <v>5586437.4600000009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3">
      <c r="A23" s="8">
        <v>15</v>
      </c>
      <c r="B23" s="10" t="s">
        <v>170</v>
      </c>
      <c r="C23" s="177">
        <v>0</v>
      </c>
      <c r="D23" s="178">
        <v>0</v>
      </c>
      <c r="E23" s="179">
        <v>0</v>
      </c>
      <c r="F23" s="13">
        <v>0</v>
      </c>
      <c r="G23" s="11">
        <v>0</v>
      </c>
      <c r="H23" s="1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3">
      <c r="A24" s="8">
        <v>16</v>
      </c>
      <c r="B24" s="10" t="s">
        <v>136</v>
      </c>
      <c r="C24" s="177">
        <v>104052.82</v>
      </c>
      <c r="D24" s="178">
        <v>44328995.920000002</v>
      </c>
      <c r="E24" s="179">
        <v>44433048.740000002</v>
      </c>
      <c r="F24" s="13">
        <v>100000</v>
      </c>
      <c r="G24" s="11">
        <v>34074795.210000001</v>
      </c>
      <c r="H24" s="14">
        <v>34174795.210000001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3">
      <c r="A25" s="8">
        <v>17</v>
      </c>
      <c r="B25" s="10" t="s">
        <v>146</v>
      </c>
      <c r="C25" s="185"/>
      <c r="D25" s="186"/>
      <c r="E25" s="179">
        <v>0</v>
      </c>
      <c r="F25" s="18"/>
      <c r="G25" s="17"/>
      <c r="H25" s="1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3">
      <c r="A26" s="8">
        <v>18</v>
      </c>
      <c r="B26" s="10" t="s">
        <v>171</v>
      </c>
      <c r="C26" s="177">
        <v>0</v>
      </c>
      <c r="D26" s="178">
        <v>0</v>
      </c>
      <c r="E26" s="179">
        <v>0</v>
      </c>
      <c r="F26" s="13">
        <v>0</v>
      </c>
      <c r="G26" s="11">
        <v>63235317.865705006</v>
      </c>
      <c r="H26" s="14">
        <v>63235317.865705006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3">
      <c r="A27" s="8">
        <v>19</v>
      </c>
      <c r="B27" s="10" t="s">
        <v>172</v>
      </c>
      <c r="C27" s="177">
        <v>969.01</v>
      </c>
      <c r="D27" s="178">
        <v>1534311.67</v>
      </c>
      <c r="E27" s="179">
        <v>1535280.68</v>
      </c>
      <c r="F27" s="13">
        <v>972.32999999999993</v>
      </c>
      <c r="G27" s="11">
        <v>783063.846899</v>
      </c>
      <c r="H27" s="14">
        <v>784036.17689899995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3">
      <c r="A28" s="8">
        <v>20</v>
      </c>
      <c r="B28" s="10" t="s">
        <v>173</v>
      </c>
      <c r="C28" s="177">
        <v>613316.17000000004</v>
      </c>
      <c r="D28" s="178">
        <v>205290.27644199997</v>
      </c>
      <c r="E28" s="179">
        <v>818606.44644199999</v>
      </c>
      <c r="F28" s="13">
        <v>139513.82999999999</v>
      </c>
      <c r="G28" s="11">
        <v>4462.3719460023422</v>
      </c>
      <c r="H28" s="14">
        <v>143976.20194600231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3">
      <c r="A29" s="8">
        <v>21</v>
      </c>
      <c r="B29" s="10" t="s">
        <v>139</v>
      </c>
      <c r="C29" s="177">
        <v>0</v>
      </c>
      <c r="D29" s="178">
        <v>0</v>
      </c>
      <c r="E29" s="179">
        <v>0</v>
      </c>
      <c r="F29" s="13">
        <v>0</v>
      </c>
      <c r="G29" s="11">
        <v>0</v>
      </c>
      <c r="H29" s="1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3">
      <c r="A30" s="89">
        <v>22</v>
      </c>
      <c r="B30" s="16" t="s">
        <v>140</v>
      </c>
      <c r="C30" s="180">
        <v>8760411.6099999994</v>
      </c>
      <c r="D30" s="181">
        <v>187382526.22644201</v>
      </c>
      <c r="E30" s="179">
        <v>196142937.83644199</v>
      </c>
      <c r="F30" s="91">
        <v>1487163.45</v>
      </c>
      <c r="G30" s="12">
        <v>128736371.74455002</v>
      </c>
      <c r="H30" s="14">
        <v>130223535.19455002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4" x14ac:dyDescent="0.3">
      <c r="A31" s="8"/>
      <c r="B31" s="9" t="s">
        <v>151</v>
      </c>
      <c r="C31" s="182"/>
      <c r="D31" s="183"/>
      <c r="E31" s="184"/>
      <c r="F31" s="96"/>
      <c r="G31" s="96"/>
      <c r="H31" s="9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3">
      <c r="A32" s="8">
        <v>23</v>
      </c>
      <c r="B32" s="10" t="s">
        <v>152</v>
      </c>
      <c r="C32" s="177">
        <v>30000000</v>
      </c>
      <c r="D32" s="187" t="s">
        <v>191</v>
      </c>
      <c r="E32" s="179">
        <v>30000000</v>
      </c>
      <c r="F32" s="13">
        <v>0</v>
      </c>
      <c r="G32" s="19" t="s">
        <v>191</v>
      </c>
      <c r="H32" s="14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x14ac:dyDescent="0.3">
      <c r="A33" s="8">
        <v>24</v>
      </c>
      <c r="B33" s="10" t="s">
        <v>153</v>
      </c>
      <c r="C33" s="177">
        <v>0</v>
      </c>
      <c r="D33" s="187" t="s">
        <v>191</v>
      </c>
      <c r="E33" s="179">
        <v>0</v>
      </c>
      <c r="F33" s="13">
        <v>0</v>
      </c>
      <c r="G33" s="19" t="s">
        <v>191</v>
      </c>
      <c r="H33" s="14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x14ac:dyDescent="0.3">
      <c r="A34" s="8">
        <v>25</v>
      </c>
      <c r="B34" s="15" t="s">
        <v>154</v>
      </c>
      <c r="C34" s="177">
        <v>0</v>
      </c>
      <c r="D34" s="187" t="s">
        <v>191</v>
      </c>
      <c r="E34" s="179">
        <v>0</v>
      </c>
      <c r="F34" s="13">
        <v>0</v>
      </c>
      <c r="G34" s="19" t="s">
        <v>191</v>
      </c>
      <c r="H34" s="14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x14ac:dyDescent="0.3">
      <c r="A35" s="8">
        <v>26</v>
      </c>
      <c r="B35" s="10" t="s">
        <v>137</v>
      </c>
      <c r="C35" s="177">
        <v>0</v>
      </c>
      <c r="D35" s="187" t="s">
        <v>191</v>
      </c>
      <c r="E35" s="179">
        <v>0</v>
      </c>
      <c r="F35" s="13">
        <v>0</v>
      </c>
      <c r="G35" s="19" t="s">
        <v>191</v>
      </c>
      <c r="H35" s="14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x14ac:dyDescent="0.3">
      <c r="A36" s="8">
        <v>27</v>
      </c>
      <c r="B36" s="10" t="s">
        <v>134</v>
      </c>
      <c r="C36" s="177">
        <v>0</v>
      </c>
      <c r="D36" s="187" t="s">
        <v>191</v>
      </c>
      <c r="E36" s="179">
        <v>0</v>
      </c>
      <c r="F36" s="13">
        <v>13013484.1</v>
      </c>
      <c r="G36" s="19" t="s">
        <v>191</v>
      </c>
      <c r="H36" s="14">
        <v>13013484.1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x14ac:dyDescent="0.3">
      <c r="A37" s="8">
        <v>28</v>
      </c>
      <c r="B37" s="10" t="s">
        <v>162</v>
      </c>
      <c r="C37" s="177">
        <v>1846833.1899999997</v>
      </c>
      <c r="D37" s="187" t="s">
        <v>191</v>
      </c>
      <c r="E37" s="179">
        <v>1846833.1899999997</v>
      </c>
      <c r="F37" s="13">
        <v>-321915.62000000104</v>
      </c>
      <c r="G37" s="19" t="s">
        <v>191</v>
      </c>
      <c r="H37" s="14">
        <v>-321915.62000000104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x14ac:dyDescent="0.3">
      <c r="A38" s="8">
        <v>29</v>
      </c>
      <c r="B38" s="10" t="s">
        <v>143</v>
      </c>
      <c r="C38" s="177">
        <v>0</v>
      </c>
      <c r="D38" s="187" t="s">
        <v>191</v>
      </c>
      <c r="E38" s="179">
        <v>0</v>
      </c>
      <c r="F38" s="13">
        <v>0</v>
      </c>
      <c r="G38" s="19" t="s">
        <v>191</v>
      </c>
      <c r="H38" s="14"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x14ac:dyDescent="0.3">
      <c r="A39" s="89">
        <v>30</v>
      </c>
      <c r="B39" s="16" t="s">
        <v>155</v>
      </c>
      <c r="C39" s="180">
        <v>31846833.190000001</v>
      </c>
      <c r="D39" s="188" t="s">
        <v>191</v>
      </c>
      <c r="E39" s="179">
        <v>31846833.190000001</v>
      </c>
      <c r="F39" s="91">
        <v>12691568.479999999</v>
      </c>
      <c r="G39" s="98" t="s">
        <v>191</v>
      </c>
      <c r="H39" s="14">
        <v>12691568.479999999</v>
      </c>
    </row>
    <row r="40" spans="1:58" ht="14.4" thickBot="1" x14ac:dyDescent="0.35">
      <c r="A40" s="99">
        <v>31</v>
      </c>
      <c r="B40" s="20" t="s">
        <v>156</v>
      </c>
      <c r="C40" s="189">
        <v>40607244.799999997</v>
      </c>
      <c r="D40" s="190">
        <v>187382526.22644201</v>
      </c>
      <c r="E40" s="191">
        <v>227989771.02644199</v>
      </c>
      <c r="F40" s="100">
        <v>14178731.929999998</v>
      </c>
      <c r="G40" s="21">
        <v>128736371.74455002</v>
      </c>
      <c r="H40" s="22">
        <v>142915103.67455003</v>
      </c>
    </row>
    <row r="41" spans="1:58" x14ac:dyDescent="0.3">
      <c r="A41" s="23"/>
      <c r="B41" s="2"/>
      <c r="C41" s="2"/>
      <c r="D41" s="2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x14ac:dyDescent="0.3">
      <c r="A42" s="23"/>
      <c r="B42" s="87" t="s">
        <v>194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zoomScaleNormal="100" workbookViewId="0">
      <selection activeCell="C1" sqref="C1"/>
    </sheetView>
  </sheetViews>
  <sheetFormatPr defaultColWidth="9.109375" defaultRowHeight="13.8" x14ac:dyDescent="0.3"/>
  <cols>
    <col min="1" max="1" width="7.6640625" style="26" bestFit="1" customWidth="1"/>
    <col min="2" max="2" width="49.44140625" style="26" customWidth="1"/>
    <col min="3" max="3" width="13.44140625" style="26" bestFit="1" customWidth="1"/>
    <col min="4" max="4" width="15" style="26" customWidth="1"/>
    <col min="5" max="5" width="13.44140625" style="26" bestFit="1" customWidth="1"/>
    <col min="6" max="6" width="12.5546875" style="27" bestFit="1" customWidth="1"/>
    <col min="7" max="7" width="14.5546875" style="27" customWidth="1"/>
    <col min="8" max="8" width="13.33203125" style="27" bestFit="1" customWidth="1"/>
    <col min="9" max="16384" width="9.109375" style="27"/>
  </cols>
  <sheetData>
    <row r="1" spans="1:8" x14ac:dyDescent="0.3">
      <c r="A1" s="102" t="s">
        <v>132</v>
      </c>
      <c r="B1" s="87" t="s">
        <v>205</v>
      </c>
      <c r="C1" s="2"/>
      <c r="D1" s="2"/>
      <c r="E1" s="2"/>
      <c r="H1" s="2"/>
    </row>
    <row r="2" spans="1:8" x14ac:dyDescent="0.3">
      <c r="A2" s="102" t="s">
        <v>144</v>
      </c>
      <c r="B2" s="101">
        <f>'RC'!B2</f>
        <v>42551</v>
      </c>
      <c r="C2" s="2"/>
      <c r="D2" s="2"/>
      <c r="E2" s="2"/>
      <c r="H2" s="1"/>
    </row>
    <row r="3" spans="1:8" ht="15" thickBot="1" x14ac:dyDescent="0.35">
      <c r="A3" s="28"/>
      <c r="B3" s="29" t="s">
        <v>72</v>
      </c>
      <c r="C3" s="2"/>
      <c r="D3" s="2"/>
      <c r="E3" s="2"/>
      <c r="H3" s="117" t="s">
        <v>133</v>
      </c>
    </row>
    <row r="4" spans="1:8" ht="16.2" x14ac:dyDescent="0.35">
      <c r="A4" s="114"/>
      <c r="B4" s="118"/>
      <c r="C4" s="199" t="s">
        <v>147</v>
      </c>
      <c r="D4" s="200"/>
      <c r="E4" s="201"/>
      <c r="F4" s="196" t="s">
        <v>160</v>
      </c>
      <c r="G4" s="200"/>
      <c r="H4" s="201"/>
    </row>
    <row r="5" spans="1:8" s="79" customFormat="1" x14ac:dyDescent="0.3">
      <c r="A5" s="115" t="s">
        <v>118</v>
      </c>
      <c r="B5" s="119"/>
      <c r="C5" s="132" t="s">
        <v>174</v>
      </c>
      <c r="D5" s="111" t="s">
        <v>190</v>
      </c>
      <c r="E5" s="116" t="s">
        <v>176</v>
      </c>
      <c r="F5" s="127" t="s">
        <v>174</v>
      </c>
      <c r="G5" s="111" t="s">
        <v>190</v>
      </c>
      <c r="H5" s="116" t="s">
        <v>176</v>
      </c>
    </row>
    <row r="6" spans="1:8" s="79" customFormat="1" x14ac:dyDescent="0.3">
      <c r="A6" s="145"/>
      <c r="B6" s="144" t="s">
        <v>67</v>
      </c>
      <c r="C6" s="137"/>
      <c r="D6" s="138"/>
      <c r="E6" s="141"/>
      <c r="F6" s="138"/>
      <c r="G6" s="138"/>
      <c r="H6" s="141"/>
    </row>
    <row r="7" spans="1:8" s="79" customFormat="1" ht="27.6" x14ac:dyDescent="0.3">
      <c r="A7" s="104">
        <v>1</v>
      </c>
      <c r="B7" s="121" t="s">
        <v>77</v>
      </c>
      <c r="C7" s="133">
        <v>845864.40000000014</v>
      </c>
      <c r="D7" s="105">
        <v>0</v>
      </c>
      <c r="E7" s="107">
        <v>845864.40000000014</v>
      </c>
      <c r="F7" s="128">
        <v>112392.06</v>
      </c>
      <c r="G7" s="105"/>
      <c r="H7" s="107">
        <v>112392.06</v>
      </c>
    </row>
    <row r="8" spans="1:8" s="79" customFormat="1" x14ac:dyDescent="0.3">
      <c r="A8" s="104">
        <v>2</v>
      </c>
      <c r="B8" s="121" t="s">
        <v>78</v>
      </c>
      <c r="C8" s="134">
        <v>6649117.3300000001</v>
      </c>
      <c r="D8" s="106">
        <v>0</v>
      </c>
      <c r="E8" s="107">
        <v>6649117.3300000001</v>
      </c>
      <c r="F8" s="129">
        <v>5458516.4699999997</v>
      </c>
      <c r="G8" s="106">
        <v>0</v>
      </c>
      <c r="H8" s="107">
        <v>5458516.4699999997</v>
      </c>
    </row>
    <row r="9" spans="1:8" s="79" customFormat="1" x14ac:dyDescent="0.3">
      <c r="A9" s="104">
        <v>2.1</v>
      </c>
      <c r="B9" s="122" t="s">
        <v>79</v>
      </c>
      <c r="C9" s="133">
        <v>0</v>
      </c>
      <c r="D9" s="105">
        <v>0</v>
      </c>
      <c r="E9" s="107">
        <v>0</v>
      </c>
      <c r="F9" s="128">
        <v>0</v>
      </c>
      <c r="G9" s="105">
        <v>0</v>
      </c>
      <c r="H9" s="107">
        <v>0</v>
      </c>
    </row>
    <row r="10" spans="1:8" s="79" customFormat="1" ht="27.6" x14ac:dyDescent="0.3">
      <c r="A10" s="104">
        <v>2.2000000000000002</v>
      </c>
      <c r="B10" s="122" t="s">
        <v>177</v>
      </c>
      <c r="C10" s="133">
        <v>5032393.5000000009</v>
      </c>
      <c r="D10" s="105"/>
      <c r="E10" s="107">
        <v>5032393.5000000009</v>
      </c>
      <c r="F10" s="128">
        <v>4305118.22</v>
      </c>
      <c r="G10" s="105">
        <v>0</v>
      </c>
      <c r="H10" s="107">
        <v>4305118.22</v>
      </c>
    </row>
    <row r="11" spans="1:8" s="79" customFormat="1" x14ac:dyDescent="0.3">
      <c r="A11" s="104">
        <v>2.2999999999999998</v>
      </c>
      <c r="B11" s="122" t="s">
        <v>80</v>
      </c>
      <c r="C11" s="133"/>
      <c r="D11" s="105"/>
      <c r="E11" s="107">
        <v>0</v>
      </c>
      <c r="F11" s="128">
        <v>0</v>
      </c>
      <c r="G11" s="105">
        <v>0</v>
      </c>
      <c r="H11" s="107">
        <v>0</v>
      </c>
    </row>
    <row r="12" spans="1:8" s="79" customFormat="1" ht="27.6" x14ac:dyDescent="0.3">
      <c r="A12" s="104">
        <v>2.4</v>
      </c>
      <c r="B12" s="122" t="s">
        <v>178</v>
      </c>
      <c r="C12" s="133">
        <v>157722.72</v>
      </c>
      <c r="D12" s="105"/>
      <c r="E12" s="107">
        <v>157722.72</v>
      </c>
      <c r="F12" s="128">
        <v>0</v>
      </c>
      <c r="G12" s="105">
        <v>0</v>
      </c>
      <c r="H12" s="107">
        <v>0</v>
      </c>
    </row>
    <row r="13" spans="1:8" s="79" customFormat="1" x14ac:dyDescent="0.3">
      <c r="A13" s="104">
        <v>2.5</v>
      </c>
      <c r="B13" s="122" t="s">
        <v>81</v>
      </c>
      <c r="C13" s="133"/>
      <c r="D13" s="105"/>
      <c r="E13" s="107">
        <v>0</v>
      </c>
      <c r="F13" s="128">
        <v>0</v>
      </c>
      <c r="G13" s="105">
        <v>0</v>
      </c>
      <c r="H13" s="107">
        <v>0</v>
      </c>
    </row>
    <row r="14" spans="1:8" s="79" customFormat="1" ht="27.6" x14ac:dyDescent="0.3">
      <c r="A14" s="104">
        <v>2.6</v>
      </c>
      <c r="B14" s="122" t="s">
        <v>82</v>
      </c>
      <c r="C14" s="133"/>
      <c r="D14" s="105"/>
      <c r="E14" s="107">
        <v>0</v>
      </c>
      <c r="F14" s="128">
        <v>0</v>
      </c>
      <c r="G14" s="105">
        <v>0</v>
      </c>
      <c r="H14" s="107">
        <v>0</v>
      </c>
    </row>
    <row r="15" spans="1:8" s="79" customFormat="1" ht="27.6" x14ac:dyDescent="0.3">
      <c r="A15" s="104">
        <v>2.7</v>
      </c>
      <c r="B15" s="122" t="s">
        <v>83</v>
      </c>
      <c r="C15" s="133"/>
      <c r="D15" s="105"/>
      <c r="E15" s="107">
        <v>0</v>
      </c>
      <c r="F15" s="128">
        <v>0</v>
      </c>
      <c r="G15" s="105">
        <v>0</v>
      </c>
      <c r="H15" s="107">
        <v>0</v>
      </c>
    </row>
    <row r="16" spans="1:8" s="79" customFormat="1" x14ac:dyDescent="0.3">
      <c r="A16" s="104">
        <v>2.8</v>
      </c>
      <c r="B16" s="122" t="s">
        <v>84</v>
      </c>
      <c r="C16" s="133">
        <v>1459001.1099999999</v>
      </c>
      <c r="D16" s="105">
        <v>0</v>
      </c>
      <c r="E16" s="107">
        <v>1459001.1099999999</v>
      </c>
      <c r="F16" s="128">
        <v>1153398.25</v>
      </c>
      <c r="G16" s="105">
        <v>0</v>
      </c>
      <c r="H16" s="107">
        <v>1153398.25</v>
      </c>
    </row>
    <row r="17" spans="1:8" s="79" customFormat="1" x14ac:dyDescent="0.3">
      <c r="A17" s="104">
        <v>2.9</v>
      </c>
      <c r="B17" s="122" t="s">
        <v>85</v>
      </c>
      <c r="C17" s="133">
        <v>0</v>
      </c>
      <c r="D17" s="105">
        <v>0</v>
      </c>
      <c r="E17" s="107">
        <v>0</v>
      </c>
      <c r="F17" s="128">
        <v>0</v>
      </c>
      <c r="G17" s="105">
        <v>0</v>
      </c>
      <c r="H17" s="107">
        <v>0</v>
      </c>
    </row>
    <row r="18" spans="1:8" s="79" customFormat="1" ht="27.6" x14ac:dyDescent="0.3">
      <c r="A18" s="104">
        <v>3</v>
      </c>
      <c r="B18" s="121" t="s">
        <v>179</v>
      </c>
      <c r="C18" s="133">
        <v>28.02</v>
      </c>
      <c r="D18" s="105">
        <v>0</v>
      </c>
      <c r="E18" s="107">
        <v>28.02</v>
      </c>
      <c r="F18" s="128">
        <v>0</v>
      </c>
      <c r="G18" s="105">
        <v>0</v>
      </c>
      <c r="H18" s="107">
        <v>0</v>
      </c>
    </row>
    <row r="19" spans="1:8" s="79" customFormat="1" ht="27.6" x14ac:dyDescent="0.3">
      <c r="A19" s="104">
        <v>4</v>
      </c>
      <c r="B19" s="121" t="s">
        <v>68</v>
      </c>
      <c r="C19" s="133">
        <v>0</v>
      </c>
      <c r="D19" s="105">
        <v>0</v>
      </c>
      <c r="E19" s="107">
        <v>0</v>
      </c>
      <c r="F19" s="128">
        <v>0</v>
      </c>
      <c r="G19" s="105">
        <v>0</v>
      </c>
      <c r="H19" s="107">
        <v>0</v>
      </c>
    </row>
    <row r="20" spans="1:8" s="79" customFormat="1" x14ac:dyDescent="0.3">
      <c r="A20" s="104">
        <v>5</v>
      </c>
      <c r="B20" s="121" t="s">
        <v>86</v>
      </c>
      <c r="C20" s="133">
        <v>0</v>
      </c>
      <c r="D20" s="105"/>
      <c r="E20" s="107">
        <v>0</v>
      </c>
      <c r="F20" s="128">
        <v>0</v>
      </c>
      <c r="G20" s="105">
        <v>0</v>
      </c>
      <c r="H20" s="107">
        <v>0</v>
      </c>
    </row>
    <row r="21" spans="1:8" s="79" customFormat="1" x14ac:dyDescent="0.3">
      <c r="A21" s="156">
        <v>6</v>
      </c>
      <c r="B21" s="157" t="s">
        <v>180</v>
      </c>
      <c r="C21" s="158">
        <v>7495009.75</v>
      </c>
      <c r="D21" s="159">
        <v>0</v>
      </c>
      <c r="E21" s="160">
        <v>7495009.75</v>
      </c>
      <c r="F21" s="161">
        <v>5570908.5299999993</v>
      </c>
      <c r="G21" s="159">
        <v>0</v>
      </c>
      <c r="H21" s="160">
        <v>5570908.5299999993</v>
      </c>
    </row>
    <row r="22" spans="1:8" s="79" customFormat="1" x14ac:dyDescent="0.3">
      <c r="A22" s="145"/>
      <c r="B22" s="144" t="s">
        <v>98</v>
      </c>
      <c r="C22" s="137"/>
      <c r="D22" s="138"/>
      <c r="E22" s="141"/>
      <c r="F22" s="138"/>
      <c r="G22" s="138"/>
      <c r="H22" s="141"/>
    </row>
    <row r="23" spans="1:8" s="79" customFormat="1" ht="27.6" x14ac:dyDescent="0.3">
      <c r="A23" s="104">
        <v>7</v>
      </c>
      <c r="B23" s="121" t="s">
        <v>87</v>
      </c>
      <c r="C23" s="133">
        <v>12670.64</v>
      </c>
      <c r="D23" s="105">
        <v>0</v>
      </c>
      <c r="E23" s="108">
        <v>12670.64</v>
      </c>
      <c r="F23" s="128"/>
      <c r="G23" s="105"/>
      <c r="H23" s="108">
        <v>0</v>
      </c>
    </row>
    <row r="24" spans="1:8" s="79" customFormat="1" x14ac:dyDescent="0.3">
      <c r="A24" s="104">
        <v>8</v>
      </c>
      <c r="B24" s="121" t="s">
        <v>88</v>
      </c>
      <c r="C24" s="133">
        <v>1001313.54</v>
      </c>
      <c r="D24" s="105">
        <v>0</v>
      </c>
      <c r="E24" s="108">
        <v>1001313.54</v>
      </c>
      <c r="F24" s="128">
        <v>988544.44</v>
      </c>
      <c r="G24" s="105">
        <v>0</v>
      </c>
      <c r="H24" s="108">
        <v>988544.44</v>
      </c>
    </row>
    <row r="25" spans="1:8" s="79" customFormat="1" x14ac:dyDescent="0.3">
      <c r="A25" s="104">
        <v>9</v>
      </c>
      <c r="B25" s="121" t="s">
        <v>181</v>
      </c>
      <c r="C25" s="133">
        <v>825105.64</v>
      </c>
      <c r="D25" s="105"/>
      <c r="E25" s="108">
        <v>825105.64</v>
      </c>
      <c r="F25" s="128">
        <v>168207.88</v>
      </c>
      <c r="G25" s="105">
        <v>0</v>
      </c>
      <c r="H25" s="108">
        <v>168207.88</v>
      </c>
    </row>
    <row r="26" spans="1:8" s="79" customFormat="1" ht="27.6" x14ac:dyDescent="0.3">
      <c r="A26" s="104">
        <v>10</v>
      </c>
      <c r="B26" s="121" t="s">
        <v>182</v>
      </c>
      <c r="C26" s="133">
        <v>0</v>
      </c>
      <c r="D26" s="105"/>
      <c r="E26" s="108">
        <v>0</v>
      </c>
      <c r="F26" s="128"/>
      <c r="G26" s="105"/>
      <c r="H26" s="108">
        <v>0</v>
      </c>
    </row>
    <row r="27" spans="1:8" s="79" customFormat="1" x14ac:dyDescent="0.3">
      <c r="A27" s="104">
        <v>11</v>
      </c>
      <c r="B27" s="121" t="s">
        <v>89</v>
      </c>
      <c r="C27" s="133">
        <v>1770843.81</v>
      </c>
      <c r="D27" s="105"/>
      <c r="E27" s="108">
        <v>1770843.81</v>
      </c>
      <c r="F27" s="128">
        <v>1375509.7900000003</v>
      </c>
      <c r="G27" s="105">
        <v>0</v>
      </c>
      <c r="H27" s="108">
        <v>1375509.7900000003</v>
      </c>
    </row>
    <row r="28" spans="1:8" s="79" customFormat="1" x14ac:dyDescent="0.3">
      <c r="A28" s="104">
        <v>12</v>
      </c>
      <c r="B28" s="121" t="s">
        <v>99</v>
      </c>
      <c r="C28" s="133">
        <v>0</v>
      </c>
      <c r="D28" s="105"/>
      <c r="E28" s="108">
        <v>0</v>
      </c>
      <c r="F28" s="128">
        <v>2530.08</v>
      </c>
      <c r="G28" s="105"/>
      <c r="H28" s="108">
        <v>2530.08</v>
      </c>
    </row>
    <row r="29" spans="1:8" s="79" customFormat="1" x14ac:dyDescent="0.3">
      <c r="A29" s="156">
        <v>13</v>
      </c>
      <c r="B29" s="162" t="s">
        <v>100</v>
      </c>
      <c r="C29" s="158">
        <v>3609933.63</v>
      </c>
      <c r="D29" s="159">
        <v>0</v>
      </c>
      <c r="E29" s="163">
        <v>3609933.63</v>
      </c>
      <c r="F29" s="161">
        <v>2534792.1900000004</v>
      </c>
      <c r="G29" s="159">
        <v>0</v>
      </c>
      <c r="H29" s="163">
        <v>2534792.1900000004</v>
      </c>
    </row>
    <row r="30" spans="1:8" s="79" customFormat="1" x14ac:dyDescent="0.3">
      <c r="A30" s="156">
        <v>14</v>
      </c>
      <c r="B30" s="162" t="s">
        <v>73</v>
      </c>
      <c r="C30" s="158">
        <v>3885076.12</v>
      </c>
      <c r="D30" s="159">
        <v>0</v>
      </c>
      <c r="E30" s="160">
        <v>3885076.12</v>
      </c>
      <c r="F30" s="161">
        <v>3036116.3399999989</v>
      </c>
      <c r="G30" s="159">
        <v>0</v>
      </c>
      <c r="H30" s="160">
        <v>3036116.3399999989</v>
      </c>
    </row>
    <row r="31" spans="1:8" s="79" customFormat="1" x14ac:dyDescent="0.3">
      <c r="A31" s="152"/>
      <c r="B31" s="153"/>
      <c r="C31" s="146"/>
      <c r="D31" s="147"/>
      <c r="E31" s="148"/>
      <c r="F31" s="147"/>
      <c r="G31" s="147"/>
      <c r="H31" s="148"/>
    </row>
    <row r="32" spans="1:8" s="79" customFormat="1" x14ac:dyDescent="0.3">
      <c r="A32" s="154"/>
      <c r="B32" s="155" t="s">
        <v>69</v>
      </c>
      <c r="C32" s="149"/>
      <c r="D32" s="150"/>
      <c r="E32" s="151"/>
      <c r="F32" s="149"/>
      <c r="G32" s="150"/>
      <c r="H32" s="151"/>
    </row>
    <row r="33" spans="1:8" s="79" customFormat="1" x14ac:dyDescent="0.3">
      <c r="A33" s="104">
        <v>15</v>
      </c>
      <c r="B33" s="124" t="s">
        <v>183</v>
      </c>
      <c r="C33" s="135">
        <v>43932.069999999832</v>
      </c>
      <c r="D33" s="109">
        <v>0</v>
      </c>
      <c r="E33" s="110">
        <v>43932.069999999832</v>
      </c>
      <c r="F33" s="130">
        <v>59934.149999999994</v>
      </c>
      <c r="G33" s="109">
        <v>0</v>
      </c>
      <c r="H33" s="110">
        <v>59934.149999999994</v>
      </c>
    </row>
    <row r="34" spans="1:8" s="79" customFormat="1" ht="27.6" x14ac:dyDescent="0.3">
      <c r="A34" s="104">
        <v>15.1</v>
      </c>
      <c r="B34" s="122" t="s">
        <v>184</v>
      </c>
      <c r="C34" s="133">
        <v>620046.42999999993</v>
      </c>
      <c r="D34" s="105">
        <v>0</v>
      </c>
      <c r="E34" s="110">
        <v>620046.42999999993</v>
      </c>
      <c r="F34" s="128">
        <v>126224.9</v>
      </c>
      <c r="G34" s="105"/>
      <c r="H34" s="110">
        <v>126224.9</v>
      </c>
    </row>
    <row r="35" spans="1:8" s="79" customFormat="1" ht="27.6" x14ac:dyDescent="0.3">
      <c r="A35" s="104">
        <v>15.2</v>
      </c>
      <c r="B35" s="122" t="s">
        <v>185</v>
      </c>
      <c r="C35" s="133">
        <v>576114.3600000001</v>
      </c>
      <c r="D35" s="105">
        <v>0</v>
      </c>
      <c r="E35" s="110">
        <v>576114.3600000001</v>
      </c>
      <c r="F35" s="128">
        <v>66290.75</v>
      </c>
      <c r="G35" s="105"/>
      <c r="H35" s="110">
        <v>66290.75</v>
      </c>
    </row>
    <row r="36" spans="1:8" s="79" customFormat="1" x14ac:dyDescent="0.3">
      <c r="A36" s="104">
        <v>16</v>
      </c>
      <c r="B36" s="121" t="s">
        <v>65</v>
      </c>
      <c r="C36" s="133">
        <v>0</v>
      </c>
      <c r="D36" s="105"/>
      <c r="E36" s="107">
        <v>0</v>
      </c>
      <c r="F36" s="128"/>
      <c r="G36" s="105"/>
      <c r="H36" s="107">
        <v>0</v>
      </c>
    </row>
    <row r="37" spans="1:8" s="79" customFormat="1" ht="27.6" x14ac:dyDescent="0.3">
      <c r="A37" s="104">
        <v>17</v>
      </c>
      <c r="B37" s="121" t="s">
        <v>66</v>
      </c>
      <c r="C37" s="133">
        <v>0</v>
      </c>
      <c r="D37" s="105"/>
      <c r="E37" s="107">
        <v>0</v>
      </c>
      <c r="F37" s="128"/>
      <c r="G37" s="105"/>
      <c r="H37" s="107">
        <v>0</v>
      </c>
    </row>
    <row r="38" spans="1:8" s="79" customFormat="1" ht="27.6" x14ac:dyDescent="0.3">
      <c r="A38" s="104">
        <v>18</v>
      </c>
      <c r="B38" s="121" t="s">
        <v>70</v>
      </c>
      <c r="C38" s="133">
        <v>0</v>
      </c>
      <c r="D38" s="105"/>
      <c r="E38" s="107">
        <v>0</v>
      </c>
      <c r="F38" s="128"/>
      <c r="G38" s="105"/>
      <c r="H38" s="107">
        <v>0</v>
      </c>
    </row>
    <row r="39" spans="1:8" s="79" customFormat="1" ht="27.6" x14ac:dyDescent="0.3">
      <c r="A39" s="104">
        <v>19</v>
      </c>
      <c r="B39" s="121" t="s">
        <v>186</v>
      </c>
      <c r="C39" s="133">
        <v>516566.98999999987</v>
      </c>
      <c r="D39" s="105"/>
      <c r="E39" s="107">
        <v>516566.98999999987</v>
      </c>
      <c r="F39" s="128">
        <v>302678.74000000005</v>
      </c>
      <c r="G39" s="105"/>
      <c r="H39" s="107">
        <v>302678.74000000005</v>
      </c>
    </row>
    <row r="40" spans="1:8" s="79" customFormat="1" ht="27.6" x14ac:dyDescent="0.3">
      <c r="A40" s="104">
        <v>20</v>
      </c>
      <c r="B40" s="121" t="s">
        <v>90</v>
      </c>
      <c r="C40" s="133">
        <v>-149027.92000000004</v>
      </c>
      <c r="D40" s="105"/>
      <c r="E40" s="107">
        <v>-149027.92000000004</v>
      </c>
      <c r="F40" s="128">
        <v>181079.06</v>
      </c>
      <c r="G40" s="105"/>
      <c r="H40" s="107">
        <v>181079.06</v>
      </c>
    </row>
    <row r="41" spans="1:8" s="79" customFormat="1" x14ac:dyDescent="0.3">
      <c r="A41" s="104">
        <v>21</v>
      </c>
      <c r="B41" s="121" t="s">
        <v>187</v>
      </c>
      <c r="C41" s="133">
        <v>0</v>
      </c>
      <c r="D41" s="105"/>
      <c r="E41" s="107">
        <v>0</v>
      </c>
      <c r="F41" s="128"/>
      <c r="G41" s="105"/>
      <c r="H41" s="107">
        <v>0</v>
      </c>
    </row>
    <row r="42" spans="1:8" s="79" customFormat="1" ht="27.6" x14ac:dyDescent="0.3">
      <c r="A42" s="104">
        <v>22</v>
      </c>
      <c r="B42" s="121" t="s">
        <v>188</v>
      </c>
      <c r="C42" s="133">
        <v>148020.46</v>
      </c>
      <c r="D42" s="105"/>
      <c r="E42" s="107">
        <v>148020.46</v>
      </c>
      <c r="F42" s="128">
        <v>155188.6</v>
      </c>
      <c r="G42" s="105"/>
      <c r="H42" s="107">
        <v>155188.6</v>
      </c>
    </row>
    <row r="43" spans="1:8" s="79" customFormat="1" x14ac:dyDescent="0.3">
      <c r="A43" s="104">
        <v>23</v>
      </c>
      <c r="B43" s="121" t="s">
        <v>91</v>
      </c>
      <c r="C43" s="133">
        <v>600</v>
      </c>
      <c r="D43" s="105">
        <v>0</v>
      </c>
      <c r="E43" s="107">
        <v>600</v>
      </c>
      <c r="F43" s="128">
        <v>59453.07</v>
      </c>
      <c r="G43" s="105"/>
      <c r="H43" s="107">
        <v>59453.07</v>
      </c>
    </row>
    <row r="44" spans="1:8" s="79" customFormat="1" x14ac:dyDescent="0.3">
      <c r="A44" s="156">
        <v>24</v>
      </c>
      <c r="B44" s="162" t="s">
        <v>71</v>
      </c>
      <c r="C44" s="158">
        <v>560091.59999999963</v>
      </c>
      <c r="D44" s="159">
        <v>0</v>
      </c>
      <c r="E44" s="160">
        <v>560091.59999999963</v>
      </c>
      <c r="F44" s="161">
        <v>758333.61999999988</v>
      </c>
      <c r="G44" s="159">
        <v>0</v>
      </c>
      <c r="H44" s="160">
        <v>758333.61999999988</v>
      </c>
    </row>
    <row r="45" spans="1:8" s="79" customFormat="1" x14ac:dyDescent="0.3">
      <c r="A45" s="145"/>
      <c r="B45" s="144" t="s">
        <v>101</v>
      </c>
      <c r="C45" s="137"/>
      <c r="D45" s="138"/>
      <c r="E45" s="142"/>
      <c r="F45" s="138"/>
      <c r="G45" s="138"/>
      <c r="H45" s="142"/>
    </row>
    <row r="46" spans="1:8" s="79" customFormat="1" ht="27.6" x14ac:dyDescent="0.3">
      <c r="A46" s="104">
        <v>25</v>
      </c>
      <c r="B46" s="121" t="s">
        <v>102</v>
      </c>
      <c r="C46" s="133">
        <v>0</v>
      </c>
      <c r="D46" s="105"/>
      <c r="E46" s="107">
        <v>0</v>
      </c>
      <c r="F46" s="128"/>
      <c r="G46" s="105"/>
      <c r="H46" s="107">
        <v>0</v>
      </c>
    </row>
    <row r="47" spans="1:8" s="79" customFormat="1" ht="27.6" x14ac:dyDescent="0.3">
      <c r="A47" s="104">
        <v>26</v>
      </c>
      <c r="B47" s="121" t="s">
        <v>103</v>
      </c>
      <c r="C47" s="133">
        <v>175574.82</v>
      </c>
      <c r="D47" s="105">
        <v>0</v>
      </c>
      <c r="E47" s="107">
        <v>175574.82</v>
      </c>
      <c r="F47" s="128">
        <v>128665.95</v>
      </c>
      <c r="G47" s="105"/>
      <c r="H47" s="107">
        <v>128665.95</v>
      </c>
    </row>
    <row r="48" spans="1:8" s="79" customFormat="1" x14ac:dyDescent="0.3">
      <c r="A48" s="104">
        <v>27</v>
      </c>
      <c r="B48" s="121" t="s">
        <v>104</v>
      </c>
      <c r="C48" s="133">
        <v>1853755.1099999999</v>
      </c>
      <c r="D48" s="105"/>
      <c r="E48" s="107">
        <v>1853755.1099999999</v>
      </c>
      <c r="F48" s="128">
        <v>1411213.5599999998</v>
      </c>
      <c r="G48" s="105"/>
      <c r="H48" s="107">
        <v>1411213.5599999998</v>
      </c>
    </row>
    <row r="49" spans="1:8" s="79" customFormat="1" x14ac:dyDescent="0.3">
      <c r="A49" s="104">
        <v>28</v>
      </c>
      <c r="B49" s="121" t="s">
        <v>105</v>
      </c>
      <c r="C49" s="133">
        <v>15622.119999999999</v>
      </c>
      <c r="D49" s="105"/>
      <c r="E49" s="107">
        <v>15622.119999999999</v>
      </c>
      <c r="F49" s="128">
        <v>404869.25</v>
      </c>
      <c r="G49" s="105"/>
      <c r="H49" s="107">
        <v>404869.25</v>
      </c>
    </row>
    <row r="50" spans="1:8" s="79" customFormat="1" x14ac:dyDescent="0.3">
      <c r="A50" s="104">
        <v>29</v>
      </c>
      <c r="B50" s="121" t="s">
        <v>106</v>
      </c>
      <c r="C50" s="133">
        <v>328108.2</v>
      </c>
      <c r="D50" s="105"/>
      <c r="E50" s="107">
        <v>328108.2</v>
      </c>
      <c r="F50" s="128">
        <v>219855.63999999996</v>
      </c>
      <c r="G50" s="105"/>
      <c r="H50" s="107">
        <v>219855.63999999996</v>
      </c>
    </row>
    <row r="51" spans="1:8" s="79" customFormat="1" x14ac:dyDescent="0.3">
      <c r="A51" s="104">
        <v>30</v>
      </c>
      <c r="B51" s="121" t="s">
        <v>107</v>
      </c>
      <c r="C51" s="133">
        <v>693458.71000000008</v>
      </c>
      <c r="D51" s="105">
        <v>0</v>
      </c>
      <c r="E51" s="107">
        <v>693458.71000000008</v>
      </c>
      <c r="F51" s="128">
        <v>190991.15</v>
      </c>
      <c r="G51" s="105"/>
      <c r="H51" s="107">
        <v>190991.15</v>
      </c>
    </row>
    <row r="52" spans="1:8" s="79" customFormat="1" x14ac:dyDescent="0.3">
      <c r="A52" s="156">
        <v>31</v>
      </c>
      <c r="B52" s="162" t="s">
        <v>108</v>
      </c>
      <c r="C52" s="158">
        <v>3066518.96</v>
      </c>
      <c r="D52" s="159">
        <v>0</v>
      </c>
      <c r="E52" s="160">
        <v>3066518.96</v>
      </c>
      <c r="F52" s="161">
        <v>2355595.5499999998</v>
      </c>
      <c r="G52" s="159">
        <v>0</v>
      </c>
      <c r="H52" s="160">
        <v>2355595.5499999998</v>
      </c>
    </row>
    <row r="53" spans="1:8" s="79" customFormat="1" x14ac:dyDescent="0.3">
      <c r="A53" s="156">
        <v>32</v>
      </c>
      <c r="B53" s="162" t="s">
        <v>74</v>
      </c>
      <c r="C53" s="158">
        <v>-2506427.3600000003</v>
      </c>
      <c r="D53" s="159">
        <v>0</v>
      </c>
      <c r="E53" s="160">
        <v>-2506427.3600000003</v>
      </c>
      <c r="F53" s="161">
        <v>-1597261.93</v>
      </c>
      <c r="G53" s="159">
        <v>0</v>
      </c>
      <c r="H53" s="160">
        <v>-1597261.93</v>
      </c>
    </row>
    <row r="54" spans="1:8" s="79" customFormat="1" x14ac:dyDescent="0.3">
      <c r="A54" s="145"/>
      <c r="B54" s="144"/>
      <c r="C54" s="139"/>
      <c r="D54" s="140"/>
      <c r="E54" s="143"/>
      <c r="F54" s="140"/>
      <c r="G54" s="140"/>
      <c r="H54" s="143"/>
    </row>
    <row r="55" spans="1:8" s="79" customFormat="1" x14ac:dyDescent="0.3">
      <c r="A55" s="156">
        <v>33</v>
      </c>
      <c r="B55" s="162" t="s">
        <v>75</v>
      </c>
      <c r="C55" s="158">
        <v>1378648.7599999998</v>
      </c>
      <c r="D55" s="159">
        <v>0</v>
      </c>
      <c r="E55" s="160">
        <v>1378648.7599999998</v>
      </c>
      <c r="F55" s="161">
        <v>1438854.409999999</v>
      </c>
      <c r="G55" s="159">
        <v>0</v>
      </c>
      <c r="H55" s="160">
        <v>1438854.409999999</v>
      </c>
    </row>
    <row r="56" spans="1:8" s="79" customFormat="1" x14ac:dyDescent="0.3">
      <c r="A56" s="104"/>
      <c r="B56" s="120"/>
      <c r="C56" s="139"/>
      <c r="D56" s="140"/>
      <c r="E56" s="143"/>
      <c r="F56" s="140"/>
      <c r="G56" s="140"/>
      <c r="H56" s="143"/>
    </row>
    <row r="57" spans="1:8" s="79" customFormat="1" x14ac:dyDescent="0.3">
      <c r="A57" s="104">
        <v>34</v>
      </c>
      <c r="B57" s="121" t="s">
        <v>92</v>
      </c>
      <c r="C57" s="133">
        <v>-180776.38</v>
      </c>
      <c r="D57" s="105" t="s">
        <v>191</v>
      </c>
      <c r="E57" s="107">
        <v>-180776.38</v>
      </c>
      <c r="F57" s="128">
        <v>867790.88</v>
      </c>
      <c r="G57" s="105" t="s">
        <v>191</v>
      </c>
      <c r="H57" s="107">
        <v>867790.88</v>
      </c>
    </row>
    <row r="58" spans="1:8" s="79" customFormat="1" ht="27.6" x14ac:dyDescent="0.3">
      <c r="A58" s="104">
        <v>35</v>
      </c>
      <c r="B58" s="121" t="s">
        <v>93</v>
      </c>
      <c r="C58" s="133">
        <v>0</v>
      </c>
      <c r="D58" s="105" t="s">
        <v>191</v>
      </c>
      <c r="E58" s="107">
        <v>0</v>
      </c>
      <c r="F58" s="128">
        <v>0</v>
      </c>
      <c r="G58" s="105" t="s">
        <v>191</v>
      </c>
      <c r="H58" s="107">
        <v>0</v>
      </c>
    </row>
    <row r="59" spans="1:8" s="79" customFormat="1" ht="27.6" x14ac:dyDescent="0.3">
      <c r="A59" s="104">
        <v>36</v>
      </c>
      <c r="B59" s="121" t="s">
        <v>94</v>
      </c>
      <c r="C59" s="133">
        <v>68577.450000000012</v>
      </c>
      <c r="D59" s="105" t="s">
        <v>191</v>
      </c>
      <c r="E59" s="107">
        <v>68577.450000000012</v>
      </c>
      <c r="F59" s="128">
        <v>51225.54</v>
      </c>
      <c r="G59" s="105" t="s">
        <v>191</v>
      </c>
      <c r="H59" s="107">
        <v>51225.54</v>
      </c>
    </row>
    <row r="60" spans="1:8" s="79" customFormat="1" x14ac:dyDescent="0.3">
      <c r="A60" s="156">
        <v>37</v>
      </c>
      <c r="B60" s="162" t="s">
        <v>95</v>
      </c>
      <c r="C60" s="158">
        <v>-112198.93</v>
      </c>
      <c r="D60" s="159">
        <v>0</v>
      </c>
      <c r="E60" s="160">
        <v>-112198.93</v>
      </c>
      <c r="F60" s="161">
        <v>919016.42</v>
      </c>
      <c r="G60" s="159">
        <v>0</v>
      </c>
      <c r="H60" s="160">
        <v>919016.42</v>
      </c>
    </row>
    <row r="61" spans="1:8" s="79" customFormat="1" x14ac:dyDescent="0.3">
      <c r="A61" s="145"/>
      <c r="B61" s="164"/>
      <c r="C61" s="137"/>
      <c r="D61" s="138"/>
      <c r="E61" s="142"/>
      <c r="F61" s="138"/>
      <c r="G61" s="138"/>
      <c r="H61" s="142"/>
    </row>
    <row r="62" spans="1:8" s="79" customFormat="1" ht="27.6" x14ac:dyDescent="0.3">
      <c r="A62" s="104">
        <v>38</v>
      </c>
      <c r="B62" s="125" t="s">
        <v>189</v>
      </c>
      <c r="C62" s="158">
        <v>1490847.6899999997</v>
      </c>
      <c r="D62" s="159">
        <v>0</v>
      </c>
      <c r="E62" s="160">
        <v>1490847.6899999997</v>
      </c>
      <c r="F62" s="161">
        <v>519837.98999999894</v>
      </c>
      <c r="G62" s="159">
        <v>0</v>
      </c>
      <c r="H62" s="160">
        <v>519837.98999999894</v>
      </c>
    </row>
    <row r="63" spans="1:8" s="80" customFormat="1" x14ac:dyDescent="0.3">
      <c r="A63" s="103">
        <v>39</v>
      </c>
      <c r="B63" s="121" t="s">
        <v>96</v>
      </c>
      <c r="C63" s="136">
        <v>29087.5</v>
      </c>
      <c r="D63" s="112"/>
      <c r="E63" s="107">
        <v>29087.5</v>
      </c>
      <c r="F63" s="131"/>
      <c r="G63" s="112"/>
      <c r="H63" s="107">
        <v>0</v>
      </c>
    </row>
    <row r="64" spans="1:8" s="79" customFormat="1" x14ac:dyDescent="0.3">
      <c r="A64" s="104">
        <v>40</v>
      </c>
      <c r="B64" s="123" t="s">
        <v>97</v>
      </c>
      <c r="C64" s="158">
        <v>1461760.1899999997</v>
      </c>
      <c r="D64" s="159">
        <v>0</v>
      </c>
      <c r="E64" s="160">
        <v>1461760.1899999997</v>
      </c>
      <c r="F64" s="161">
        <v>519837.98999999894</v>
      </c>
      <c r="G64" s="159">
        <v>0</v>
      </c>
      <c r="H64" s="160">
        <v>519837.98999999894</v>
      </c>
    </row>
    <row r="65" spans="1:8" s="80" customFormat="1" x14ac:dyDescent="0.3">
      <c r="A65" s="103">
        <v>41</v>
      </c>
      <c r="B65" s="121" t="s">
        <v>109</v>
      </c>
      <c r="C65" s="136">
        <v>0</v>
      </c>
      <c r="D65" s="112"/>
      <c r="E65" s="107">
        <v>0</v>
      </c>
      <c r="F65" s="131"/>
      <c r="G65" s="112"/>
      <c r="H65" s="107">
        <v>0</v>
      </c>
    </row>
    <row r="66" spans="1:8" s="79" customFormat="1" ht="14.4" thickBot="1" x14ac:dyDescent="0.35">
      <c r="A66" s="113">
        <v>42</v>
      </c>
      <c r="B66" s="126" t="s">
        <v>76</v>
      </c>
      <c r="C66" s="165">
        <v>1461760.1899999997</v>
      </c>
      <c r="D66" s="166">
        <v>0</v>
      </c>
      <c r="E66" s="167">
        <v>1461760.1899999997</v>
      </c>
      <c r="F66" s="168">
        <v>519837.98999999894</v>
      </c>
      <c r="G66" s="166">
        <v>0</v>
      </c>
      <c r="H66" s="167">
        <v>519837.98999999894</v>
      </c>
    </row>
    <row r="67" spans="1:8" x14ac:dyDescent="0.3">
      <c r="A67" s="23"/>
      <c r="B67" s="87" t="s">
        <v>194</v>
      </c>
      <c r="C67" s="33"/>
      <c r="D67" s="33"/>
      <c r="E67" s="33"/>
    </row>
    <row r="68" spans="1:8" x14ac:dyDescent="0.3">
      <c r="A68" s="23"/>
      <c r="B68" s="2"/>
      <c r="C68" s="33"/>
      <c r="D68" s="33"/>
      <c r="E68" s="34"/>
    </row>
    <row r="69" spans="1:8" x14ac:dyDescent="0.3">
      <c r="A69" s="33"/>
      <c r="B69" s="33"/>
      <c r="C69" s="33"/>
      <c r="D69" s="33"/>
      <c r="E69" s="33"/>
    </row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showGridLines="0" zoomScaleNormal="100" workbookViewId="0">
      <selection activeCell="C1" sqref="C1"/>
    </sheetView>
  </sheetViews>
  <sheetFormatPr defaultColWidth="9.109375" defaultRowHeight="13.8" x14ac:dyDescent="0.3"/>
  <cols>
    <col min="1" max="1" width="7.33203125" style="26" bestFit="1" customWidth="1"/>
    <col min="2" max="2" width="47.33203125" style="26" customWidth="1"/>
    <col min="3" max="3" width="14.88671875" style="26" bestFit="1" customWidth="1"/>
    <col min="4" max="4" width="17" style="26" customWidth="1"/>
    <col min="5" max="5" width="15.109375" style="26" bestFit="1" customWidth="1"/>
    <col min="6" max="6" width="14" style="26" bestFit="1" customWidth="1"/>
    <col min="7" max="7" width="15.109375" style="26" bestFit="1" customWidth="1"/>
    <col min="8" max="8" width="15.44140625" style="26" bestFit="1" customWidth="1"/>
    <col min="9" max="16384" width="9.109375" style="26"/>
  </cols>
  <sheetData>
    <row r="1" spans="1:48" x14ac:dyDescent="0.3">
      <c r="A1" s="102" t="s">
        <v>132</v>
      </c>
      <c r="B1" s="87" t="s">
        <v>205</v>
      </c>
      <c r="C1" s="2"/>
      <c r="D1" s="2"/>
      <c r="E1" s="2"/>
      <c r="F1" s="33"/>
      <c r="G1" s="33"/>
      <c r="H1" s="2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</row>
    <row r="2" spans="1:48" x14ac:dyDescent="0.3">
      <c r="A2" s="102" t="s">
        <v>144</v>
      </c>
      <c r="B2" s="101">
        <f>'RC'!B2</f>
        <v>42551</v>
      </c>
      <c r="C2" s="2"/>
      <c r="D2" s="2"/>
      <c r="E2" s="2"/>
      <c r="F2" s="33"/>
      <c r="G2" s="33"/>
      <c r="H2" s="1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</row>
    <row r="3" spans="1:48" ht="15" thickBot="1" x14ac:dyDescent="0.35">
      <c r="B3" s="35" t="s">
        <v>18</v>
      </c>
      <c r="C3" s="27"/>
      <c r="D3" s="27"/>
      <c r="E3" s="27"/>
      <c r="H3" s="117" t="s">
        <v>133</v>
      </c>
    </row>
    <row r="4" spans="1:48" ht="16.2" x14ac:dyDescent="0.35">
      <c r="A4" s="36"/>
      <c r="B4" s="169"/>
      <c r="C4" s="197" t="s">
        <v>147</v>
      </c>
      <c r="D4" s="200"/>
      <c r="E4" s="200"/>
      <c r="F4" s="197" t="s">
        <v>160</v>
      </c>
      <c r="G4" s="200"/>
      <c r="H4" s="201"/>
    </row>
    <row r="5" spans="1:48" s="38" customFormat="1" ht="12" x14ac:dyDescent="0.3">
      <c r="A5" s="170" t="s">
        <v>118</v>
      </c>
      <c r="B5" s="171"/>
      <c r="C5" s="90" t="s">
        <v>174</v>
      </c>
      <c r="D5" s="90" t="s">
        <v>175</v>
      </c>
      <c r="E5" s="90" t="s">
        <v>176</v>
      </c>
      <c r="F5" s="90" t="s">
        <v>174</v>
      </c>
      <c r="G5" s="90" t="s">
        <v>175</v>
      </c>
      <c r="H5" s="90" t="s">
        <v>176</v>
      </c>
      <c r="I5" s="37"/>
      <c r="J5" s="37"/>
      <c r="K5" s="37"/>
      <c r="L5" s="37"/>
    </row>
    <row r="6" spans="1:48" x14ac:dyDescent="0.3">
      <c r="A6" s="170">
        <v>1</v>
      </c>
      <c r="B6" s="39" t="s">
        <v>110</v>
      </c>
      <c r="C6" s="12">
        <v>2101036</v>
      </c>
      <c r="D6" s="12">
        <v>252416512.50564301</v>
      </c>
      <c r="E6" s="12">
        <v>254517548.50564301</v>
      </c>
      <c r="F6" s="12">
        <v>2448862</v>
      </c>
      <c r="G6" s="12">
        <v>183919910.28829992</v>
      </c>
      <c r="H6" s="14">
        <v>186368772.28829992</v>
      </c>
      <c r="I6" s="33"/>
      <c r="J6" s="33"/>
      <c r="K6" s="33"/>
      <c r="L6" s="33"/>
    </row>
    <row r="7" spans="1:48" x14ac:dyDescent="0.3">
      <c r="A7" s="31">
        <v>1.1000000000000001</v>
      </c>
      <c r="B7" s="40" t="s">
        <v>9</v>
      </c>
      <c r="C7" s="17"/>
      <c r="D7" s="17"/>
      <c r="E7" s="11">
        <v>0</v>
      </c>
      <c r="F7" s="17"/>
      <c r="G7" s="17"/>
      <c r="H7" s="32">
        <v>0</v>
      </c>
      <c r="I7" s="33"/>
      <c r="J7" s="33"/>
      <c r="K7" s="33"/>
      <c r="L7" s="33"/>
    </row>
    <row r="8" spans="1:48" x14ac:dyDescent="0.3">
      <c r="A8" s="31">
        <v>1.2</v>
      </c>
      <c r="B8" s="40" t="s">
        <v>10</v>
      </c>
      <c r="C8" s="17">
        <v>2101036</v>
      </c>
      <c r="D8" s="17">
        <v>5540786.5099999998</v>
      </c>
      <c r="E8" s="11">
        <v>7641822.5099999998</v>
      </c>
      <c r="F8" s="17">
        <v>2448862</v>
      </c>
      <c r="G8" s="17">
        <v>112415</v>
      </c>
      <c r="H8" s="32">
        <v>2561277</v>
      </c>
      <c r="I8" s="33"/>
      <c r="J8" s="33"/>
      <c r="K8" s="33"/>
      <c r="L8" s="33"/>
    </row>
    <row r="9" spans="1:48" x14ac:dyDescent="0.3">
      <c r="A9" s="31">
        <v>1.3</v>
      </c>
      <c r="B9" s="40" t="s">
        <v>116</v>
      </c>
      <c r="C9" s="17"/>
      <c r="D9" s="17"/>
      <c r="E9" s="11">
        <v>0</v>
      </c>
      <c r="F9" s="17"/>
      <c r="G9" s="17"/>
      <c r="H9" s="32">
        <v>0</v>
      </c>
      <c r="I9" s="33"/>
      <c r="J9" s="33"/>
      <c r="K9" s="33"/>
      <c r="L9" s="33"/>
    </row>
    <row r="10" spans="1:48" x14ac:dyDescent="0.3">
      <c r="A10" s="31">
        <v>1.4</v>
      </c>
      <c r="B10" s="40" t="s">
        <v>23</v>
      </c>
      <c r="C10" s="17"/>
      <c r="D10" s="17"/>
      <c r="E10" s="11">
        <v>0</v>
      </c>
      <c r="F10" s="17"/>
      <c r="G10" s="17"/>
      <c r="H10" s="32">
        <v>0</v>
      </c>
      <c r="I10" s="33"/>
      <c r="J10" s="33"/>
      <c r="K10" s="33"/>
      <c r="L10" s="33"/>
    </row>
    <row r="11" spans="1:48" x14ac:dyDescent="0.3">
      <c r="A11" s="31">
        <v>1.5</v>
      </c>
      <c r="B11" s="40" t="s">
        <v>24</v>
      </c>
      <c r="C11" s="17">
        <v>0</v>
      </c>
      <c r="D11" s="17">
        <v>246875725.99564302</v>
      </c>
      <c r="E11" s="11">
        <v>246875725.99564302</v>
      </c>
      <c r="F11" s="17"/>
      <c r="G11" s="17">
        <v>183807495.28829992</v>
      </c>
      <c r="H11" s="32">
        <v>183807495.28829992</v>
      </c>
      <c r="I11" s="33"/>
      <c r="J11" s="33"/>
      <c r="K11" s="33"/>
      <c r="L11" s="33"/>
    </row>
    <row r="12" spans="1:48" x14ac:dyDescent="0.3">
      <c r="A12" s="31">
        <v>1.6</v>
      </c>
      <c r="B12" s="40" t="s">
        <v>25</v>
      </c>
      <c r="C12" s="17"/>
      <c r="D12" s="17"/>
      <c r="E12" s="11">
        <v>0</v>
      </c>
      <c r="F12" s="17"/>
      <c r="G12" s="17"/>
      <c r="H12" s="32">
        <v>0</v>
      </c>
      <c r="I12" s="33"/>
      <c r="J12" s="33"/>
      <c r="K12" s="33"/>
      <c r="L12" s="33"/>
    </row>
    <row r="13" spans="1:48" x14ac:dyDescent="0.3">
      <c r="A13" s="170">
        <v>2</v>
      </c>
      <c r="B13" s="39" t="s">
        <v>113</v>
      </c>
      <c r="C13" s="12">
        <v>188651.12999999989</v>
      </c>
      <c r="D13" s="12">
        <v>0</v>
      </c>
      <c r="E13" s="12">
        <v>188651.12999999989</v>
      </c>
      <c r="F13" s="12">
        <v>8915.91</v>
      </c>
      <c r="G13" s="12">
        <v>0</v>
      </c>
      <c r="H13" s="14">
        <v>8915.91</v>
      </c>
      <c r="I13" s="33"/>
      <c r="J13" s="33"/>
      <c r="K13" s="33"/>
      <c r="L13" s="33"/>
    </row>
    <row r="14" spans="1:48" x14ac:dyDescent="0.3">
      <c r="A14" s="31">
        <v>2.1</v>
      </c>
      <c r="B14" s="40" t="s">
        <v>117</v>
      </c>
      <c r="C14" s="17">
        <v>188651.12999999989</v>
      </c>
      <c r="D14" s="17"/>
      <c r="E14" s="11">
        <v>188651.12999999989</v>
      </c>
      <c r="F14" s="17">
        <v>8915.91</v>
      </c>
      <c r="G14" s="17"/>
      <c r="H14" s="32">
        <v>8915.91</v>
      </c>
      <c r="I14" s="33"/>
      <c r="J14" s="33"/>
      <c r="K14" s="33"/>
      <c r="L14" s="33"/>
    </row>
    <row r="15" spans="1:48" x14ac:dyDescent="0.3">
      <c r="A15" s="31">
        <v>2.2000000000000002</v>
      </c>
      <c r="B15" s="40" t="s">
        <v>26</v>
      </c>
      <c r="C15" s="17"/>
      <c r="D15" s="17"/>
      <c r="E15" s="11">
        <v>0</v>
      </c>
      <c r="F15" s="17"/>
      <c r="G15" s="17"/>
      <c r="H15" s="32">
        <v>0</v>
      </c>
      <c r="I15" s="33"/>
      <c r="J15" s="33"/>
      <c r="K15" s="33"/>
      <c r="L15" s="33"/>
    </row>
    <row r="16" spans="1:48" x14ac:dyDescent="0.3">
      <c r="A16" s="31">
        <v>2.2999999999999998</v>
      </c>
      <c r="B16" s="40" t="s">
        <v>0</v>
      </c>
      <c r="C16" s="17"/>
      <c r="D16" s="17"/>
      <c r="E16" s="11">
        <v>0</v>
      </c>
      <c r="F16" s="17"/>
      <c r="G16" s="17"/>
      <c r="H16" s="32">
        <v>0</v>
      </c>
      <c r="I16" s="33"/>
      <c r="J16" s="33"/>
      <c r="K16" s="33"/>
      <c r="L16" s="33"/>
    </row>
    <row r="17" spans="1:12" x14ac:dyDescent="0.3">
      <c r="A17" s="31">
        <v>2.4</v>
      </c>
      <c r="B17" s="40" t="s">
        <v>3</v>
      </c>
      <c r="C17" s="17"/>
      <c r="D17" s="17"/>
      <c r="E17" s="11">
        <v>0</v>
      </c>
      <c r="F17" s="17"/>
      <c r="G17" s="17"/>
      <c r="H17" s="32">
        <v>0</v>
      </c>
      <c r="I17" s="33"/>
      <c r="J17" s="33"/>
      <c r="K17" s="33"/>
      <c r="L17" s="33"/>
    </row>
    <row r="18" spans="1:12" x14ac:dyDescent="0.3">
      <c r="A18" s="31">
        <v>2.5</v>
      </c>
      <c r="B18" s="40" t="s">
        <v>11</v>
      </c>
      <c r="C18" s="17"/>
      <c r="D18" s="17"/>
      <c r="E18" s="11">
        <v>0</v>
      </c>
      <c r="F18" s="17"/>
      <c r="G18" s="17"/>
      <c r="H18" s="32">
        <v>0</v>
      </c>
      <c r="I18" s="33"/>
      <c r="J18" s="33"/>
      <c r="K18" s="33"/>
      <c r="L18" s="33"/>
    </row>
    <row r="19" spans="1:12" x14ac:dyDescent="0.3">
      <c r="A19" s="31">
        <v>2.6</v>
      </c>
      <c r="B19" s="40" t="s">
        <v>12</v>
      </c>
      <c r="C19" s="17"/>
      <c r="D19" s="17"/>
      <c r="E19" s="11">
        <v>0</v>
      </c>
      <c r="F19" s="17"/>
      <c r="G19" s="17"/>
      <c r="H19" s="32">
        <v>0</v>
      </c>
      <c r="I19" s="33"/>
      <c r="J19" s="33"/>
      <c r="K19" s="33"/>
      <c r="L19" s="33"/>
    </row>
    <row r="20" spans="1:12" x14ac:dyDescent="0.3">
      <c r="A20" s="31">
        <v>2.7</v>
      </c>
      <c r="B20" s="40" t="s">
        <v>5</v>
      </c>
      <c r="C20" s="17"/>
      <c r="D20" s="17"/>
      <c r="E20" s="11">
        <v>0</v>
      </c>
      <c r="F20" s="17"/>
      <c r="G20" s="17"/>
      <c r="H20" s="32">
        <v>0</v>
      </c>
      <c r="I20" s="33"/>
      <c r="J20" s="33"/>
      <c r="K20" s="33"/>
      <c r="L20" s="33"/>
    </row>
    <row r="21" spans="1:12" x14ac:dyDescent="0.3">
      <c r="A21" s="170">
        <v>3</v>
      </c>
      <c r="B21" s="39" t="s">
        <v>27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4">
        <v>0</v>
      </c>
      <c r="I21" s="33"/>
      <c r="J21" s="33"/>
      <c r="K21" s="33"/>
      <c r="L21" s="33"/>
    </row>
    <row r="22" spans="1:12" x14ac:dyDescent="0.3">
      <c r="A22" s="31">
        <v>3.1</v>
      </c>
      <c r="B22" s="40" t="s">
        <v>111</v>
      </c>
      <c r="C22" s="17"/>
      <c r="D22" s="17"/>
      <c r="E22" s="11">
        <v>0</v>
      </c>
      <c r="F22" s="17"/>
      <c r="G22" s="17"/>
      <c r="H22" s="32">
        <v>0</v>
      </c>
      <c r="I22" s="33"/>
      <c r="J22" s="33"/>
      <c r="K22" s="33"/>
      <c r="L22" s="33"/>
    </row>
    <row r="23" spans="1:12" x14ac:dyDescent="0.3">
      <c r="A23" s="31">
        <v>3.2</v>
      </c>
      <c r="B23" s="40" t="s">
        <v>112</v>
      </c>
      <c r="C23" s="17"/>
      <c r="D23" s="17"/>
      <c r="E23" s="11">
        <v>0</v>
      </c>
      <c r="F23" s="17"/>
      <c r="G23" s="17"/>
      <c r="H23" s="32">
        <v>0</v>
      </c>
      <c r="I23" s="33"/>
      <c r="J23" s="33"/>
      <c r="K23" s="33"/>
      <c r="L23" s="33"/>
    </row>
    <row r="24" spans="1:12" x14ac:dyDescent="0.3">
      <c r="A24" s="31">
        <v>3.3</v>
      </c>
      <c r="B24" s="40" t="s">
        <v>28</v>
      </c>
      <c r="C24" s="17"/>
      <c r="D24" s="17"/>
      <c r="E24" s="11">
        <v>0</v>
      </c>
      <c r="F24" s="17"/>
      <c r="G24" s="17"/>
      <c r="H24" s="32">
        <v>0</v>
      </c>
      <c r="I24" s="33"/>
      <c r="J24" s="33"/>
      <c r="K24" s="33"/>
      <c r="L24" s="33"/>
    </row>
    <row r="25" spans="1:12" ht="27.6" x14ac:dyDescent="0.3">
      <c r="A25" s="170">
        <v>4</v>
      </c>
      <c r="B25" s="41" t="s">
        <v>29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4">
        <v>0</v>
      </c>
      <c r="I25" s="33"/>
      <c r="J25" s="33"/>
      <c r="K25" s="33"/>
      <c r="L25" s="33"/>
    </row>
    <row r="26" spans="1:12" x14ac:dyDescent="0.3">
      <c r="A26" s="31">
        <v>4.0999999999999996</v>
      </c>
      <c r="B26" s="40" t="s">
        <v>17</v>
      </c>
      <c r="C26" s="17"/>
      <c r="D26" s="17"/>
      <c r="E26" s="11">
        <v>0</v>
      </c>
      <c r="F26" s="17"/>
      <c r="G26" s="17"/>
      <c r="H26" s="32">
        <v>0</v>
      </c>
      <c r="I26" s="33"/>
      <c r="J26" s="33"/>
      <c r="K26" s="33"/>
      <c r="L26" s="33"/>
    </row>
    <row r="27" spans="1:12" x14ac:dyDescent="0.3">
      <c r="A27" s="31">
        <v>4.2</v>
      </c>
      <c r="B27" s="40" t="s">
        <v>1</v>
      </c>
      <c r="C27" s="17"/>
      <c r="D27" s="17"/>
      <c r="E27" s="11">
        <v>0</v>
      </c>
      <c r="F27" s="17"/>
      <c r="G27" s="17"/>
      <c r="H27" s="32">
        <v>0</v>
      </c>
      <c r="I27" s="33"/>
      <c r="J27" s="33"/>
      <c r="K27" s="33"/>
      <c r="L27" s="33"/>
    </row>
    <row r="28" spans="1:12" x14ac:dyDescent="0.3">
      <c r="A28" s="31">
        <v>4.3</v>
      </c>
      <c r="B28" s="40" t="s">
        <v>30</v>
      </c>
      <c r="C28" s="17"/>
      <c r="D28" s="17"/>
      <c r="E28" s="11">
        <v>0</v>
      </c>
      <c r="F28" s="17"/>
      <c r="G28" s="17"/>
      <c r="H28" s="32">
        <v>0</v>
      </c>
      <c r="I28" s="33"/>
      <c r="J28" s="33"/>
      <c r="K28" s="33"/>
      <c r="L28" s="33"/>
    </row>
    <row r="29" spans="1:12" x14ac:dyDescent="0.3">
      <c r="A29" s="170">
        <v>5</v>
      </c>
      <c r="B29" s="39" t="s">
        <v>13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4">
        <v>0</v>
      </c>
      <c r="I29" s="33"/>
      <c r="J29" s="33"/>
      <c r="K29" s="33"/>
      <c r="L29" s="33"/>
    </row>
    <row r="30" spans="1:12" x14ac:dyDescent="0.3">
      <c r="A30" s="31">
        <v>5.0999999999999996</v>
      </c>
      <c r="B30" s="40" t="s">
        <v>31</v>
      </c>
      <c r="C30" s="17"/>
      <c r="D30" s="17"/>
      <c r="E30" s="11">
        <v>0</v>
      </c>
      <c r="F30" s="17"/>
      <c r="G30" s="17"/>
      <c r="H30" s="32">
        <v>0</v>
      </c>
      <c r="I30" s="33"/>
      <c r="J30" s="33"/>
      <c r="K30" s="33"/>
      <c r="L30" s="33"/>
    </row>
    <row r="31" spans="1:12" s="47" customFormat="1" ht="27.6" x14ac:dyDescent="0.25">
      <c r="A31" s="30">
        <v>5.2</v>
      </c>
      <c r="B31" s="42" t="s">
        <v>114</v>
      </c>
      <c r="C31" s="43"/>
      <c r="D31" s="43"/>
      <c r="E31" s="44">
        <v>0</v>
      </c>
      <c r="F31" s="43"/>
      <c r="G31" s="43"/>
      <c r="H31" s="45">
        <v>0</v>
      </c>
      <c r="I31" s="46"/>
      <c r="J31" s="46"/>
      <c r="K31" s="46"/>
      <c r="L31" s="46"/>
    </row>
    <row r="32" spans="1:12" s="47" customFormat="1" ht="27.6" x14ac:dyDescent="0.25">
      <c r="A32" s="30">
        <v>5.3</v>
      </c>
      <c r="B32" s="42" t="s">
        <v>6</v>
      </c>
      <c r="C32" s="43"/>
      <c r="D32" s="43"/>
      <c r="E32" s="44">
        <v>0</v>
      </c>
      <c r="F32" s="43"/>
      <c r="G32" s="43"/>
      <c r="H32" s="45">
        <v>0</v>
      </c>
      <c r="I32" s="46"/>
      <c r="J32" s="46"/>
      <c r="K32" s="46"/>
      <c r="L32" s="46"/>
    </row>
    <row r="33" spans="1:12" x14ac:dyDescent="0.3">
      <c r="A33" s="31">
        <v>5.4</v>
      </c>
      <c r="B33" s="40" t="s">
        <v>14</v>
      </c>
      <c r="C33" s="17"/>
      <c r="D33" s="17"/>
      <c r="E33" s="11">
        <v>0</v>
      </c>
      <c r="F33" s="17"/>
      <c r="G33" s="17"/>
      <c r="H33" s="32">
        <v>0</v>
      </c>
      <c r="I33" s="33"/>
      <c r="J33" s="33"/>
      <c r="K33" s="33"/>
      <c r="L33" s="33"/>
    </row>
    <row r="34" spans="1:12" ht="27.6" x14ac:dyDescent="0.3">
      <c r="A34" s="170">
        <v>6</v>
      </c>
      <c r="B34" s="41" t="s">
        <v>32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4">
        <v>0</v>
      </c>
      <c r="I34" s="33"/>
      <c r="J34" s="33"/>
      <c r="K34" s="33"/>
      <c r="L34" s="33"/>
    </row>
    <row r="35" spans="1:12" x14ac:dyDescent="0.3">
      <c r="A35" s="31">
        <v>6.1</v>
      </c>
      <c r="B35" s="40" t="s">
        <v>33</v>
      </c>
      <c r="C35" s="17"/>
      <c r="D35" s="17"/>
      <c r="E35" s="11">
        <v>0</v>
      </c>
      <c r="F35" s="17"/>
      <c r="G35" s="17"/>
      <c r="H35" s="32">
        <v>0</v>
      </c>
      <c r="I35" s="33"/>
      <c r="J35" s="33"/>
      <c r="K35" s="33"/>
      <c r="L35" s="33"/>
    </row>
    <row r="36" spans="1:12" x14ac:dyDescent="0.3">
      <c r="A36" s="31">
        <v>6.2</v>
      </c>
      <c r="B36" s="40" t="s">
        <v>115</v>
      </c>
      <c r="C36" s="17"/>
      <c r="D36" s="17"/>
      <c r="E36" s="11">
        <v>0</v>
      </c>
      <c r="F36" s="17"/>
      <c r="G36" s="17"/>
      <c r="H36" s="32">
        <v>0</v>
      </c>
      <c r="I36" s="33"/>
      <c r="J36" s="33"/>
      <c r="K36" s="33"/>
      <c r="L36" s="33"/>
    </row>
    <row r="37" spans="1:12" x14ac:dyDescent="0.3">
      <c r="A37" s="31">
        <v>6.3</v>
      </c>
      <c r="B37" s="40" t="s">
        <v>7</v>
      </c>
      <c r="C37" s="17"/>
      <c r="D37" s="17"/>
      <c r="E37" s="11">
        <v>0</v>
      </c>
      <c r="F37" s="17"/>
      <c r="G37" s="17"/>
      <c r="H37" s="32">
        <v>0</v>
      </c>
      <c r="I37" s="33"/>
      <c r="J37" s="33"/>
      <c r="K37" s="33"/>
      <c r="L37" s="33"/>
    </row>
    <row r="38" spans="1:12" x14ac:dyDescent="0.3">
      <c r="A38" s="31">
        <v>6.4</v>
      </c>
      <c r="B38" s="40" t="s">
        <v>14</v>
      </c>
      <c r="C38" s="17"/>
      <c r="D38" s="17"/>
      <c r="E38" s="11">
        <v>0</v>
      </c>
      <c r="F38" s="17"/>
      <c r="G38" s="17"/>
      <c r="H38" s="32">
        <v>0</v>
      </c>
      <c r="I38" s="33"/>
      <c r="J38" s="33"/>
      <c r="K38" s="33"/>
      <c r="L38" s="33"/>
    </row>
    <row r="39" spans="1:12" x14ac:dyDescent="0.3">
      <c r="A39" s="170">
        <v>7</v>
      </c>
      <c r="B39" s="39" t="s">
        <v>2</v>
      </c>
      <c r="C39" s="172">
        <v>0</v>
      </c>
      <c r="D39" s="172">
        <v>0</v>
      </c>
      <c r="E39" s="12">
        <v>0</v>
      </c>
      <c r="F39" s="172">
        <v>0</v>
      </c>
      <c r="G39" s="172">
        <v>0</v>
      </c>
      <c r="H39" s="14">
        <v>0</v>
      </c>
      <c r="I39" s="33"/>
      <c r="J39" s="33"/>
      <c r="K39" s="33"/>
      <c r="L39" s="33"/>
    </row>
    <row r="40" spans="1:12" x14ac:dyDescent="0.3">
      <c r="A40" s="31" t="s">
        <v>119</v>
      </c>
      <c r="B40" s="40" t="s">
        <v>34</v>
      </c>
      <c r="C40" s="17"/>
      <c r="D40" s="17"/>
      <c r="E40" s="11">
        <v>0</v>
      </c>
      <c r="F40" s="17"/>
      <c r="G40" s="17"/>
      <c r="H40" s="32">
        <v>0</v>
      </c>
      <c r="I40" s="33"/>
      <c r="J40" s="33"/>
      <c r="K40" s="33"/>
      <c r="L40" s="33"/>
    </row>
    <row r="41" spans="1:12" x14ac:dyDescent="0.3">
      <c r="A41" s="31" t="s">
        <v>120</v>
      </c>
      <c r="B41" s="40" t="s">
        <v>4</v>
      </c>
      <c r="C41" s="17"/>
      <c r="D41" s="17"/>
      <c r="E41" s="11">
        <v>0</v>
      </c>
      <c r="F41" s="17"/>
      <c r="G41" s="17"/>
      <c r="H41" s="32">
        <v>0</v>
      </c>
      <c r="I41" s="33"/>
      <c r="J41" s="33"/>
      <c r="K41" s="33"/>
      <c r="L41" s="33"/>
    </row>
    <row r="42" spans="1:12" x14ac:dyDescent="0.3">
      <c r="A42" s="31" t="s">
        <v>121</v>
      </c>
      <c r="B42" s="40" t="s">
        <v>19</v>
      </c>
      <c r="C42" s="17"/>
      <c r="D42" s="17"/>
      <c r="E42" s="11">
        <v>0</v>
      </c>
      <c r="F42" s="17"/>
      <c r="G42" s="17"/>
      <c r="H42" s="32">
        <v>0</v>
      </c>
      <c r="I42" s="33"/>
      <c r="J42" s="33"/>
      <c r="K42" s="33"/>
      <c r="L42" s="33"/>
    </row>
    <row r="43" spans="1:12" x14ac:dyDescent="0.3">
      <c r="A43" s="170">
        <v>8</v>
      </c>
      <c r="B43" s="39" t="s">
        <v>20</v>
      </c>
      <c r="C43" s="172">
        <v>0</v>
      </c>
      <c r="D43" s="172">
        <v>0</v>
      </c>
      <c r="E43" s="12">
        <v>0</v>
      </c>
      <c r="F43" s="172">
        <v>0</v>
      </c>
      <c r="G43" s="172">
        <v>0</v>
      </c>
      <c r="H43" s="14">
        <v>0</v>
      </c>
      <c r="I43" s="33"/>
      <c r="J43" s="33"/>
      <c r="K43" s="33"/>
      <c r="L43" s="33"/>
    </row>
    <row r="44" spans="1:12" x14ac:dyDescent="0.3">
      <c r="A44" s="31" t="s">
        <v>122</v>
      </c>
      <c r="B44" s="40" t="s">
        <v>35</v>
      </c>
      <c r="C44" s="17"/>
      <c r="D44" s="17"/>
      <c r="E44" s="11">
        <v>0</v>
      </c>
      <c r="F44" s="17"/>
      <c r="G44" s="17"/>
      <c r="H44" s="32">
        <v>0</v>
      </c>
      <c r="I44" s="33"/>
      <c r="J44" s="33"/>
      <c r="K44" s="33"/>
      <c r="L44" s="33"/>
    </row>
    <row r="45" spans="1:12" x14ac:dyDescent="0.3">
      <c r="A45" s="31" t="s">
        <v>123</v>
      </c>
      <c r="B45" s="40" t="s">
        <v>36</v>
      </c>
      <c r="C45" s="17"/>
      <c r="D45" s="17"/>
      <c r="E45" s="11">
        <v>0</v>
      </c>
      <c r="F45" s="17"/>
      <c r="G45" s="17"/>
      <c r="H45" s="32">
        <v>0</v>
      </c>
      <c r="I45" s="33"/>
      <c r="J45" s="33"/>
      <c r="K45" s="33"/>
      <c r="L45" s="33"/>
    </row>
    <row r="46" spans="1:12" x14ac:dyDescent="0.3">
      <c r="A46" s="31" t="s">
        <v>124</v>
      </c>
      <c r="B46" s="40" t="s">
        <v>21</v>
      </c>
      <c r="C46" s="17"/>
      <c r="D46" s="17"/>
      <c r="E46" s="11">
        <v>0</v>
      </c>
      <c r="F46" s="17"/>
      <c r="G46" s="17"/>
      <c r="H46" s="32">
        <v>0</v>
      </c>
      <c r="I46" s="33"/>
      <c r="J46" s="33"/>
      <c r="K46" s="33"/>
      <c r="L46" s="33"/>
    </row>
    <row r="47" spans="1:12" x14ac:dyDescent="0.3">
      <c r="A47" s="31" t="s">
        <v>125</v>
      </c>
      <c r="B47" s="40" t="s">
        <v>22</v>
      </c>
      <c r="C47" s="17"/>
      <c r="D47" s="17"/>
      <c r="E47" s="11">
        <v>0</v>
      </c>
      <c r="F47" s="17"/>
      <c r="G47" s="17"/>
      <c r="H47" s="32">
        <v>0</v>
      </c>
      <c r="I47" s="33"/>
      <c r="J47" s="33"/>
      <c r="K47" s="33"/>
      <c r="L47" s="33"/>
    </row>
    <row r="48" spans="1:12" x14ac:dyDescent="0.3">
      <c r="A48" s="31" t="s">
        <v>126</v>
      </c>
      <c r="B48" s="40" t="s">
        <v>37</v>
      </c>
      <c r="C48" s="17"/>
      <c r="D48" s="17"/>
      <c r="E48" s="11">
        <v>0</v>
      </c>
      <c r="F48" s="17"/>
      <c r="G48" s="17"/>
      <c r="H48" s="32">
        <v>0</v>
      </c>
      <c r="I48" s="33"/>
      <c r="J48" s="33"/>
      <c r="K48" s="33"/>
      <c r="L48" s="33"/>
    </row>
    <row r="49" spans="1:12" x14ac:dyDescent="0.3">
      <c r="A49" s="170">
        <v>9</v>
      </c>
      <c r="B49" s="39" t="s">
        <v>38</v>
      </c>
      <c r="C49" s="172">
        <v>0</v>
      </c>
      <c r="D49" s="172">
        <v>0</v>
      </c>
      <c r="E49" s="12">
        <v>0</v>
      </c>
      <c r="F49" s="172">
        <v>0</v>
      </c>
      <c r="G49" s="172">
        <v>0</v>
      </c>
      <c r="H49" s="14">
        <v>0</v>
      </c>
      <c r="I49" s="33"/>
      <c r="J49" s="33"/>
      <c r="K49" s="33"/>
      <c r="L49" s="33"/>
    </row>
    <row r="50" spans="1:12" x14ac:dyDescent="0.3">
      <c r="A50" s="31" t="s">
        <v>127</v>
      </c>
      <c r="B50" s="40" t="s">
        <v>8</v>
      </c>
      <c r="C50" s="17"/>
      <c r="D50" s="17"/>
      <c r="E50" s="11">
        <v>0</v>
      </c>
      <c r="F50" s="17"/>
      <c r="G50" s="17"/>
      <c r="H50" s="32">
        <v>0</v>
      </c>
      <c r="I50" s="33"/>
      <c r="J50" s="33"/>
      <c r="K50" s="33"/>
      <c r="L50" s="33"/>
    </row>
    <row r="51" spans="1:12" x14ac:dyDescent="0.3">
      <c r="A51" s="31" t="s">
        <v>128</v>
      </c>
      <c r="B51" s="40" t="s">
        <v>15</v>
      </c>
      <c r="C51" s="17"/>
      <c r="D51" s="17"/>
      <c r="E51" s="11">
        <v>0</v>
      </c>
      <c r="F51" s="17"/>
      <c r="G51" s="17"/>
      <c r="H51" s="32">
        <v>0</v>
      </c>
      <c r="I51" s="33"/>
      <c r="J51" s="33"/>
      <c r="K51" s="33"/>
      <c r="L51" s="33"/>
    </row>
    <row r="52" spans="1:12" x14ac:dyDescent="0.3">
      <c r="A52" s="31" t="s">
        <v>129</v>
      </c>
      <c r="B52" s="40" t="s">
        <v>39</v>
      </c>
      <c r="C52" s="17"/>
      <c r="D52" s="17"/>
      <c r="E52" s="11">
        <v>0</v>
      </c>
      <c r="F52" s="17"/>
      <c r="G52" s="17"/>
      <c r="H52" s="32">
        <v>0</v>
      </c>
      <c r="I52" s="33"/>
      <c r="J52" s="33"/>
      <c r="K52" s="33"/>
      <c r="L52" s="33"/>
    </row>
    <row r="53" spans="1:12" x14ac:dyDescent="0.3">
      <c r="A53" s="31" t="s">
        <v>130</v>
      </c>
      <c r="B53" s="40" t="s">
        <v>16</v>
      </c>
      <c r="C53" s="17"/>
      <c r="D53" s="17"/>
      <c r="E53" s="11">
        <v>0</v>
      </c>
      <c r="F53" s="17"/>
      <c r="G53" s="17"/>
      <c r="H53" s="32">
        <v>0</v>
      </c>
      <c r="I53" s="33"/>
      <c r="J53" s="33"/>
      <c r="K53" s="33"/>
      <c r="L53" s="33"/>
    </row>
    <row r="54" spans="1:12" ht="14.4" thickBot="1" x14ac:dyDescent="0.35">
      <c r="A54" s="173">
        <v>10</v>
      </c>
      <c r="B54" s="48" t="s">
        <v>176</v>
      </c>
      <c r="C54" s="174">
        <v>2289687.13</v>
      </c>
      <c r="D54" s="174">
        <v>252416512.50564301</v>
      </c>
      <c r="E54" s="21">
        <v>254706199.63564301</v>
      </c>
      <c r="F54" s="174">
        <v>2457777.91</v>
      </c>
      <c r="G54" s="174">
        <v>183919910.28829992</v>
      </c>
      <c r="H54" s="22">
        <v>186377688.19829991</v>
      </c>
      <c r="I54" s="33"/>
      <c r="J54" s="33"/>
      <c r="K54" s="33"/>
      <c r="L54" s="33"/>
    </row>
    <row r="55" spans="1:12" x14ac:dyDescent="0.3">
      <c r="A55" s="23"/>
      <c r="B55" s="2"/>
      <c r="C55" s="33"/>
      <c r="D55" s="33"/>
      <c r="E55" s="33"/>
      <c r="F55" s="33"/>
      <c r="G55" s="33"/>
      <c r="H55" s="33"/>
      <c r="I55" s="33"/>
    </row>
    <row r="56" spans="1:12" x14ac:dyDescent="0.3">
      <c r="A56" s="23"/>
      <c r="B56" s="87" t="s">
        <v>194</v>
      </c>
      <c r="C56" s="33"/>
      <c r="D56" s="33"/>
      <c r="E56" s="33"/>
      <c r="F56" s="33"/>
      <c r="G56" s="33"/>
      <c r="H56" s="33"/>
      <c r="I56" s="33"/>
    </row>
    <row r="57" spans="1:12" x14ac:dyDescent="0.3">
      <c r="A57" s="33"/>
      <c r="B57" s="33"/>
      <c r="C57" s="33"/>
      <c r="D57" s="33"/>
      <c r="E57" s="33"/>
      <c r="F57" s="33"/>
      <c r="G57" s="33"/>
      <c r="H57" s="33"/>
      <c r="I57" s="33"/>
    </row>
    <row r="58" spans="1:12" x14ac:dyDescent="0.3">
      <c r="A58" s="33"/>
      <c r="B58" s="33"/>
      <c r="C58" s="33"/>
      <c r="D58" s="33"/>
      <c r="E58" s="33"/>
      <c r="F58" s="33"/>
      <c r="G58" s="33"/>
      <c r="H58" s="33"/>
      <c r="I58" s="33"/>
    </row>
  </sheetData>
  <mergeCells count="2">
    <mergeCell ref="C4:E4"/>
    <mergeCell ref="F4:H4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>
      <selection activeCell="C1" sqref="C1"/>
    </sheetView>
  </sheetViews>
  <sheetFormatPr defaultColWidth="9.109375" defaultRowHeight="13.8" x14ac:dyDescent="0.3"/>
  <cols>
    <col min="1" max="1" width="7.33203125" style="25" customWidth="1"/>
    <col min="2" max="2" width="59.6640625" style="25" customWidth="1"/>
    <col min="3" max="4" width="16.77734375" style="25" customWidth="1"/>
    <col min="5" max="5" width="12.6640625" style="84" customWidth="1"/>
    <col min="6" max="16384" width="9.109375" style="25"/>
  </cols>
  <sheetData>
    <row r="1" spans="1:6" x14ac:dyDescent="0.3">
      <c r="A1" s="102" t="s">
        <v>132</v>
      </c>
      <c r="B1" s="87" t="s">
        <v>205</v>
      </c>
      <c r="C1" s="2"/>
      <c r="D1" s="49"/>
    </row>
    <row r="2" spans="1:6" x14ac:dyDescent="0.3">
      <c r="A2" s="102" t="s">
        <v>144</v>
      </c>
      <c r="B2" s="101">
        <f>'RC'!B2</f>
        <v>42551</v>
      </c>
      <c r="C2" s="2"/>
      <c r="D2" s="50"/>
    </row>
    <row r="3" spans="1:6" ht="15" thickBot="1" x14ac:dyDescent="0.35">
      <c r="B3" s="51" t="s">
        <v>46</v>
      </c>
      <c r="C3" s="2"/>
      <c r="D3" s="52"/>
    </row>
    <row r="4" spans="1:6" ht="48.6" x14ac:dyDescent="0.3">
      <c r="A4" s="53"/>
      <c r="B4" s="54"/>
      <c r="C4" s="175" t="s">
        <v>147</v>
      </c>
      <c r="D4" s="176" t="s">
        <v>160</v>
      </c>
    </row>
    <row r="5" spans="1:6" x14ac:dyDescent="0.3">
      <c r="A5" s="55"/>
      <c r="B5" s="56" t="s">
        <v>42</v>
      </c>
      <c r="C5" s="57"/>
      <c r="D5" s="58"/>
    </row>
    <row r="6" spans="1:6" x14ac:dyDescent="0.3">
      <c r="A6" s="55">
        <v>1</v>
      </c>
      <c r="B6" s="59" t="s">
        <v>192</v>
      </c>
      <c r="C6" s="192">
        <v>0.27636382777647406</v>
      </c>
      <c r="D6" s="61">
        <v>0.1615</v>
      </c>
      <c r="F6" s="83"/>
    </row>
    <row r="7" spans="1:6" x14ac:dyDescent="0.3">
      <c r="A7" s="55">
        <v>2</v>
      </c>
      <c r="B7" s="59" t="s">
        <v>193</v>
      </c>
      <c r="C7" s="192">
        <v>0.30268013388922743</v>
      </c>
      <c r="D7" s="61">
        <v>0.18140000000000001</v>
      </c>
      <c r="F7" s="83"/>
    </row>
    <row r="8" spans="1:6" x14ac:dyDescent="0.3">
      <c r="A8" s="55">
        <v>3</v>
      </c>
      <c r="B8" s="62" t="s">
        <v>51</v>
      </c>
      <c r="C8" s="192">
        <v>0.47440261992966715</v>
      </c>
      <c r="D8" s="61">
        <v>0.505</v>
      </c>
      <c r="F8" s="83"/>
    </row>
    <row r="9" spans="1:6" x14ac:dyDescent="0.3">
      <c r="A9" s="55">
        <v>4</v>
      </c>
      <c r="B9" s="62" t="s">
        <v>47</v>
      </c>
      <c r="C9" s="61">
        <v>0</v>
      </c>
      <c r="D9" s="61">
        <v>0</v>
      </c>
      <c r="F9" s="83"/>
    </row>
    <row r="10" spans="1:6" x14ac:dyDescent="0.3">
      <c r="A10" s="55"/>
      <c r="B10" s="63" t="s">
        <v>40</v>
      </c>
      <c r="C10" s="60"/>
      <c r="D10" s="61"/>
      <c r="F10" s="83"/>
    </row>
    <row r="11" spans="1:6" ht="27.6" x14ac:dyDescent="0.3">
      <c r="A11" s="55">
        <v>5</v>
      </c>
      <c r="B11" s="62" t="s">
        <v>48</v>
      </c>
      <c r="C11" s="60">
        <v>6.8136999528353323E-2</v>
      </c>
      <c r="D11" s="61">
        <v>8.8499999999999995E-2</v>
      </c>
      <c r="F11" s="83"/>
    </row>
    <row r="12" spans="1:6" x14ac:dyDescent="0.3">
      <c r="A12" s="55">
        <v>6</v>
      </c>
      <c r="B12" s="62" t="s">
        <v>60</v>
      </c>
      <c r="C12" s="60">
        <v>3.2817842037456565E-2</v>
      </c>
      <c r="D12" s="61">
        <v>4.0300000000000002E-2</v>
      </c>
      <c r="F12" s="83"/>
    </row>
    <row r="13" spans="1:6" x14ac:dyDescent="0.3">
      <c r="A13" s="55">
        <v>7</v>
      </c>
      <c r="B13" s="62" t="s">
        <v>49</v>
      </c>
      <c r="C13" s="60">
        <v>1.3888081363021089E-2</v>
      </c>
      <c r="D13" s="61">
        <v>0.02</v>
      </c>
      <c r="F13" s="83"/>
    </row>
    <row r="14" spans="1:6" x14ac:dyDescent="0.3">
      <c r="A14" s="55">
        <v>8</v>
      </c>
      <c r="B14" s="62" t="s">
        <v>50</v>
      </c>
      <c r="C14" s="60">
        <v>3.5319157490896765E-2</v>
      </c>
      <c r="D14" s="61">
        <v>4.82E-2</v>
      </c>
      <c r="F14" s="83"/>
    </row>
    <row r="15" spans="1:6" x14ac:dyDescent="0.3">
      <c r="A15" s="55">
        <v>9</v>
      </c>
      <c r="B15" s="62" t="s">
        <v>44</v>
      </c>
      <c r="C15" s="61">
        <v>1.328883573188089E-2</v>
      </c>
      <c r="D15" s="61">
        <v>8.3000000000000001E-3</v>
      </c>
      <c r="F15" s="83"/>
    </row>
    <row r="16" spans="1:6" x14ac:dyDescent="0.3">
      <c r="A16" s="55">
        <v>10</v>
      </c>
      <c r="B16" s="62" t="s">
        <v>45</v>
      </c>
      <c r="C16" s="192">
        <v>9.2152789803943036E-2</v>
      </c>
      <c r="D16" s="61">
        <v>8.3400000000000002E-2</v>
      </c>
      <c r="F16" s="83"/>
    </row>
    <row r="17" spans="1:6" x14ac:dyDescent="0.3">
      <c r="A17" s="55"/>
      <c r="B17" s="63" t="s">
        <v>52</v>
      </c>
      <c r="C17" s="60"/>
      <c r="D17" s="61"/>
      <c r="F17" s="83"/>
    </row>
    <row r="18" spans="1:6" x14ac:dyDescent="0.3">
      <c r="A18" s="55">
        <v>11</v>
      </c>
      <c r="B18" s="62" t="s">
        <v>53</v>
      </c>
      <c r="C18" s="60">
        <v>1.4279174065649916E-2</v>
      </c>
      <c r="D18" s="61">
        <v>2.0000000000000001E-4</v>
      </c>
      <c r="F18" s="83"/>
    </row>
    <row r="19" spans="1:6" x14ac:dyDescent="0.3">
      <c r="A19" s="55">
        <v>12</v>
      </c>
      <c r="B19" s="62" t="s">
        <v>54</v>
      </c>
      <c r="C19" s="60">
        <v>2.488373731003013E-2</v>
      </c>
      <c r="D19" s="61">
        <v>2.01E-2</v>
      </c>
      <c r="F19" s="83"/>
    </row>
    <row r="20" spans="1:6" x14ac:dyDescent="0.3">
      <c r="A20" s="55">
        <v>13</v>
      </c>
      <c r="B20" s="62" t="s">
        <v>55</v>
      </c>
      <c r="C20" s="60">
        <v>0.86979326055288164</v>
      </c>
      <c r="D20" s="61">
        <v>0.93779999999999997</v>
      </c>
      <c r="F20" s="83"/>
    </row>
    <row r="21" spans="1:6" x14ac:dyDescent="0.3">
      <c r="A21" s="55">
        <v>14</v>
      </c>
      <c r="B21" s="62" t="s">
        <v>56</v>
      </c>
      <c r="C21" s="60">
        <v>0.81220622601452419</v>
      </c>
      <c r="D21" s="61">
        <v>0.89900000000000002</v>
      </c>
      <c r="F21" s="83"/>
    </row>
    <row r="22" spans="1:6" x14ac:dyDescent="0.3">
      <c r="A22" s="55">
        <v>15</v>
      </c>
      <c r="B22" s="62" t="s">
        <v>57</v>
      </c>
      <c r="C22" s="60">
        <v>9.8569145027855215E-2</v>
      </c>
      <c r="D22" s="61">
        <v>0.65500000000000003</v>
      </c>
      <c r="F22" s="83"/>
    </row>
    <row r="23" spans="1:6" x14ac:dyDescent="0.3">
      <c r="A23" s="55"/>
      <c r="B23" s="63" t="s">
        <v>41</v>
      </c>
      <c r="C23" s="60"/>
      <c r="D23" s="61"/>
      <c r="F23" s="83"/>
    </row>
    <row r="24" spans="1:6" x14ac:dyDescent="0.3">
      <c r="A24" s="55">
        <v>16</v>
      </c>
      <c r="B24" s="62" t="s">
        <v>43</v>
      </c>
      <c r="C24" s="60">
        <v>0.22058144688670347</v>
      </c>
      <c r="D24" s="61">
        <v>0.14230000000000001</v>
      </c>
      <c r="F24" s="83"/>
    </row>
    <row r="25" spans="1:6" ht="27.6" x14ac:dyDescent="0.3">
      <c r="A25" s="55">
        <v>17</v>
      </c>
      <c r="B25" s="62" t="s">
        <v>58</v>
      </c>
      <c r="C25" s="60">
        <v>0.95533659428867612</v>
      </c>
      <c r="D25" s="61">
        <v>0.98860000000000003</v>
      </c>
      <c r="F25" s="83"/>
    </row>
    <row r="26" spans="1:6" ht="14.4" thickBot="1" x14ac:dyDescent="0.35">
      <c r="A26" s="64">
        <v>18</v>
      </c>
      <c r="B26" s="65" t="s">
        <v>59</v>
      </c>
      <c r="C26" s="66">
        <v>5.7940349228572906E-2</v>
      </c>
      <c r="D26" s="67">
        <v>3.9100000000000003E-2</v>
      </c>
      <c r="F26" s="83"/>
    </row>
    <row r="27" spans="1:6" x14ac:dyDescent="0.3">
      <c r="A27" s="68"/>
      <c r="B27" s="69"/>
      <c r="C27" s="68"/>
      <c r="D27" s="68"/>
    </row>
    <row r="28" spans="1:6" x14ac:dyDescent="0.3">
      <c r="A28" s="87" t="s">
        <v>194</v>
      </c>
      <c r="B28" s="68"/>
      <c r="C28" s="68"/>
    </row>
    <row r="29" spans="1:6" x14ac:dyDescent="0.3">
      <c r="A29" s="68"/>
      <c r="B29" s="23"/>
      <c r="C29" s="68"/>
      <c r="D29" s="68"/>
    </row>
    <row r="30" spans="1:6" x14ac:dyDescent="0.3">
      <c r="A30" s="68"/>
      <c r="B30" s="23"/>
      <c r="C30" s="70"/>
      <c r="D30" s="68"/>
    </row>
    <row r="31" spans="1:6" x14ac:dyDescent="0.3">
      <c r="A31" s="68"/>
      <c r="B31" s="69"/>
      <c r="C31" s="68"/>
      <c r="D31" s="68"/>
    </row>
    <row r="32" spans="1:6" x14ac:dyDescent="0.3">
      <c r="A32" s="68"/>
      <c r="B32" s="69"/>
      <c r="C32" s="68"/>
      <c r="D32" s="68"/>
    </row>
    <row r="33" spans="1:5" x14ac:dyDescent="0.3">
      <c r="A33" s="68"/>
      <c r="B33" s="69"/>
      <c r="C33" s="68"/>
      <c r="D33" s="68"/>
    </row>
    <row r="34" spans="1:5" x14ac:dyDescent="0.3">
      <c r="A34" s="68"/>
      <c r="B34" s="69"/>
      <c r="C34" s="68"/>
      <c r="D34" s="68"/>
    </row>
    <row r="35" spans="1:5" x14ac:dyDescent="0.3">
      <c r="A35" s="68"/>
      <c r="B35" s="69"/>
      <c r="C35" s="68"/>
      <c r="D35" s="68"/>
    </row>
    <row r="36" spans="1:5" x14ac:dyDescent="0.3">
      <c r="A36" s="68"/>
      <c r="B36" s="69"/>
      <c r="C36" s="70"/>
      <c r="D36" s="68"/>
    </row>
    <row r="37" spans="1:5" x14ac:dyDescent="0.3">
      <c r="C37" s="68"/>
      <c r="D37" s="68"/>
      <c r="E37" s="85"/>
    </row>
    <row r="38" spans="1:5" x14ac:dyDescent="0.3">
      <c r="C38" s="70"/>
      <c r="D38" s="68"/>
      <c r="E38" s="85"/>
    </row>
    <row r="39" spans="1:5" x14ac:dyDescent="0.3">
      <c r="C39" s="68"/>
      <c r="D39" s="68"/>
      <c r="E39" s="85"/>
    </row>
    <row r="40" spans="1:5" x14ac:dyDescent="0.3">
      <c r="B40" s="71"/>
      <c r="C40" s="70"/>
      <c r="D40" s="68"/>
      <c r="E40" s="85"/>
    </row>
    <row r="41" spans="1:5" x14ac:dyDescent="0.3">
      <c r="B41" s="72"/>
      <c r="C41" s="68"/>
      <c r="D41" s="68"/>
      <c r="E41" s="85"/>
    </row>
    <row r="42" spans="1:5" x14ac:dyDescent="0.3">
      <c r="C42" s="68"/>
      <c r="D42" s="68"/>
      <c r="E42" s="85"/>
    </row>
  </sheetData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zoomScaleNormal="100" workbookViewId="0">
      <selection activeCell="B1" sqref="B1"/>
    </sheetView>
  </sheetViews>
  <sheetFormatPr defaultColWidth="9.109375" defaultRowHeight="13.8" x14ac:dyDescent="0.3"/>
  <cols>
    <col min="1" max="1" width="7.33203125" style="25" bestFit="1" customWidth="1"/>
    <col min="2" max="2" width="55" style="25" customWidth="1"/>
    <col min="3" max="3" width="21.88671875" style="25" customWidth="1"/>
    <col min="4" max="16384" width="9.109375" style="25"/>
  </cols>
  <sheetData>
    <row r="1" spans="1:3" x14ac:dyDescent="0.3">
      <c r="A1" s="102" t="s">
        <v>132</v>
      </c>
      <c r="B1" s="87" t="s">
        <v>205</v>
      </c>
    </row>
    <row r="2" spans="1:3" x14ac:dyDescent="0.3">
      <c r="A2" s="102" t="s">
        <v>144</v>
      </c>
      <c r="B2" s="101">
        <f>'RC'!B2</f>
        <v>42551</v>
      </c>
    </row>
    <row r="3" spans="1:3" ht="29.4" thickBot="1" x14ac:dyDescent="0.35">
      <c r="A3" s="69"/>
      <c r="B3" s="73" t="s">
        <v>64</v>
      </c>
      <c r="C3" s="74"/>
    </row>
    <row r="4" spans="1:3" x14ac:dyDescent="0.3">
      <c r="A4" s="53"/>
      <c r="B4" s="202" t="s">
        <v>62</v>
      </c>
      <c r="C4" s="203"/>
    </row>
    <row r="5" spans="1:3" x14ac:dyDescent="0.3">
      <c r="A5" s="55">
        <v>1</v>
      </c>
      <c r="B5" s="204" t="s">
        <v>195</v>
      </c>
      <c r="C5" s="205"/>
    </row>
    <row r="6" spans="1:3" x14ac:dyDescent="0.3">
      <c r="A6" s="55">
        <v>2</v>
      </c>
      <c r="B6" s="204" t="s">
        <v>196</v>
      </c>
      <c r="C6" s="205"/>
    </row>
    <row r="7" spans="1:3" x14ac:dyDescent="0.3">
      <c r="A7" s="55">
        <v>3</v>
      </c>
      <c r="B7" s="204" t="s">
        <v>197</v>
      </c>
      <c r="C7" s="205"/>
    </row>
    <row r="8" spans="1:3" x14ac:dyDescent="0.3">
      <c r="A8" s="55">
        <v>4</v>
      </c>
      <c r="B8" s="204" t="s">
        <v>198</v>
      </c>
      <c r="C8" s="205"/>
    </row>
    <row r="9" spans="1:3" x14ac:dyDescent="0.3">
      <c r="A9" s="55">
        <v>5</v>
      </c>
      <c r="B9" s="204" t="s">
        <v>199</v>
      </c>
      <c r="C9" s="205"/>
    </row>
    <row r="10" spans="1:3" x14ac:dyDescent="0.3">
      <c r="A10" s="55">
        <v>6</v>
      </c>
      <c r="B10" s="204" t="s">
        <v>200</v>
      </c>
      <c r="C10" s="205"/>
    </row>
    <row r="11" spans="1:3" x14ac:dyDescent="0.3">
      <c r="A11" s="55">
        <v>7</v>
      </c>
      <c r="B11" s="204" t="s">
        <v>201</v>
      </c>
      <c r="C11" s="205"/>
    </row>
    <row r="12" spans="1:3" x14ac:dyDescent="0.3">
      <c r="A12" s="55"/>
      <c r="B12" s="81"/>
      <c r="C12" s="82"/>
    </row>
    <row r="13" spans="1:3" x14ac:dyDescent="0.3">
      <c r="A13" s="55"/>
      <c r="B13" s="208" t="s">
        <v>63</v>
      </c>
      <c r="C13" s="209"/>
    </row>
    <row r="14" spans="1:3" x14ac:dyDescent="0.3">
      <c r="A14" s="55">
        <v>1</v>
      </c>
      <c r="B14" s="206" t="s">
        <v>206</v>
      </c>
      <c r="C14" s="207"/>
    </row>
    <row r="15" spans="1:3" x14ac:dyDescent="0.3">
      <c r="A15" s="55">
        <v>2</v>
      </c>
      <c r="B15" s="206" t="s">
        <v>202</v>
      </c>
      <c r="C15" s="207"/>
    </row>
    <row r="16" spans="1:3" x14ac:dyDescent="0.3">
      <c r="A16" s="55">
        <v>3</v>
      </c>
      <c r="B16" s="206" t="s">
        <v>200</v>
      </c>
      <c r="C16" s="207"/>
    </row>
    <row r="17" spans="1:3" x14ac:dyDescent="0.3">
      <c r="A17" s="55"/>
      <c r="B17" s="215"/>
      <c r="C17" s="216"/>
    </row>
    <row r="18" spans="1:3" ht="36.75" customHeight="1" x14ac:dyDescent="0.3">
      <c r="A18" s="55"/>
      <c r="B18" s="210" t="s">
        <v>61</v>
      </c>
      <c r="C18" s="211"/>
    </row>
    <row r="19" spans="1:3" x14ac:dyDescent="0.3">
      <c r="A19" s="55">
        <v>1</v>
      </c>
      <c r="B19" s="75" t="s">
        <v>207</v>
      </c>
      <c r="C19" s="76">
        <v>1</v>
      </c>
    </row>
    <row r="20" spans="1:3" x14ac:dyDescent="0.3">
      <c r="A20" s="55"/>
      <c r="B20" s="75"/>
      <c r="C20" s="76"/>
    </row>
    <row r="21" spans="1:3" x14ac:dyDescent="0.3">
      <c r="A21" s="55"/>
      <c r="B21" s="75"/>
      <c r="C21" s="76"/>
    </row>
    <row r="22" spans="1:3" ht="51.75" customHeight="1" x14ac:dyDescent="0.3">
      <c r="A22" s="55"/>
      <c r="B22" s="212" t="s">
        <v>131</v>
      </c>
      <c r="C22" s="213"/>
    </row>
    <row r="23" spans="1:3" x14ac:dyDescent="0.3">
      <c r="A23" s="55">
        <v>1</v>
      </c>
      <c r="B23" s="75" t="s">
        <v>203</v>
      </c>
      <c r="C23" s="76">
        <v>0.40150000000000002</v>
      </c>
    </row>
    <row r="24" spans="1:3" x14ac:dyDescent="0.3">
      <c r="A24" s="55">
        <v>2</v>
      </c>
      <c r="B24" s="75" t="s">
        <v>204</v>
      </c>
      <c r="C24" s="76">
        <v>0.28089999999999998</v>
      </c>
    </row>
    <row r="25" spans="1:3" ht="14.4" thickBot="1" x14ac:dyDescent="0.35">
      <c r="A25" s="64">
        <v>3</v>
      </c>
      <c r="B25" s="77"/>
      <c r="C25" s="78"/>
    </row>
    <row r="27" spans="1:3" ht="24" customHeight="1" x14ac:dyDescent="0.3">
      <c r="B27" s="214"/>
      <c r="C27" s="214"/>
    </row>
  </sheetData>
  <mergeCells count="16">
    <mergeCell ref="B18:C18"/>
    <mergeCell ref="B22:C22"/>
    <mergeCell ref="B27:C27"/>
    <mergeCell ref="B16:C16"/>
    <mergeCell ref="B17:C17"/>
    <mergeCell ref="B4:C4"/>
    <mergeCell ref="B5:C5"/>
    <mergeCell ref="B6:C6"/>
    <mergeCell ref="B7:C7"/>
    <mergeCell ref="B15:C15"/>
    <mergeCell ref="B13:C13"/>
    <mergeCell ref="B11:C11"/>
    <mergeCell ref="B8:C8"/>
    <mergeCell ref="B14:C14"/>
    <mergeCell ref="B9:C9"/>
    <mergeCell ref="B10:C10"/>
  </mergeCells>
  <phoneticPr fontId="2" type="noConversion"/>
  <dataValidations count="1">
    <dataValidation type="date" operator="greaterThanOrEqual" allowBlank="1" showInputMessage="1" showErrorMessage="1" error="Date" promptTitle="Reporting Period" sqref="B2">
      <formula1>36526</formula1>
    </dataValidation>
  </dataValidations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9/lQYPG37t1pOVGOFzfyKSm21No=</DigestValue>
    </Reference>
    <Reference URI="#idOfficeObject" Type="http://www.w3.org/2000/09/xmldsig#Object">
      <DigestMethod Algorithm="http://www.w3.org/2000/09/xmldsig#sha1"/>
      <DigestValue>q/g75x6Gg4OCHjDxfoUaKXx0yd0=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E6/i1uG5HAx0gyIHPWn1OWB+roE=</DigestValue>
    </Reference>
  </SignedInfo>
  <SignatureValue>fmA0JzPFnC8yIPb2Jzk5iLBi1WOrjqNhhjMtw4VCduO1T1O6R+nRwQCdSydYSJTaAES/sxCjNXg0
apRrf5lObfoEkIUfGA3w2ohyf86N2mOa0q0FaM56P302C23SdBRs85qKzbk3IUYVYdWoyMryhqUN
b7LKGtUvvwnbJy80AUDpeDNMaX2cbbLI1JWbN0Vmo6m+dVt9umxXT5Bbr8j8ZL9hVXTETyPKXknt
cJLOdK5zx7CcGpK+TIDK3hJ10gFT9qj4yShUGs+zKq/j1AM/sRm9aGQKXOJAmLOpOEqq2arw45+G
gjF1SEGJy118JahtOah9fHU+DBytkQaOSBWV0Q==</SignatureValue>
  <KeyInfo>
    <X509Data>
      <X509Certificate>MIIGODCCBSCgAwIBAgIKICe3NgABAAAWJjANBgkqhkiG9w0BAQUFADBKMRIwEAYKCZImiZPyLGQB
GRYCZ2UxEzARBgoJkiaJk/IsZAEZFgNuYmcxHzAdBgNVBAMTFk5CRyBDbGFzcyAyIElOVCBTdWIg
Q0EwHhcNMTYwNjAxMTI0NDE4WhcNMTcwMjEyMDkxOTIzWjA2MRswGQYDVQQKExJKU0MgSXNiYW5r
IEdlb3JnaWExFzAVBgNVBAMTDkJJUyAtIE96YW4gR3VyMIIBIjANBgkqhkiG9w0BAQEFAAOCAQ8A
MIIBCgKCAQEA4dnx1aET3SBbEmEI5hHPrAe9f+9iAcKkl0c6lDoLT3UZni1/NxAyZK1a1OEPar+k
T6mIpHZYfXsFl4NaifgrV+RaFsyBWwN4qmz45SqqvO1CmGxTRcxyb7Sm/Z+umvrATQGFqjc+7A1f
NFlst4qwBf5AiQqC/0xBLCVMJgdiZU6U1v5L+YpQi/J4CpK+ekiHArJnn1kyFfXbDCoR7VeHA38s
NMTuvLZtGPBy/JQwixOrQp6M7ZbPdh84xMQrJW0NU7zWEcOoosgCesuN5/ZuVAl21ZOlhqsIdPf+
fEt85rWon76v3DG5OOmlMHzJtlOgtGOBXtza6aUyQkChejC2BQIDAQABo4IDMjCCAy4wPAYJKwYB
BAGCNxUHBC8wLQYlKwYBBAGCNxUI5rJgg431RIaBmQmDuKFKg76EcQSDxJEzhIOIXQIBZAIBGzAd
BgNVHSUEFjAUBggrBgEFBQcDAgYIKwYBBQUHAwQwCwYDVR0PBAQDAgeAMCcGCSsGAQQBgjcVCgQa
MBgwCgYIKwYBBQUHAwIwCgYIKwYBBQUHAwQwHQYDVR0OBBYEFPmJKyXpEu4ZUgGl2KVRDUtjsthg
MB8GA1UdIwQYMBaAFMMu0i/wTC8ZwieC/PYurGqwSc/BMIIBJQYDVR0fBIIBHDCCARgwggEUoIIB
EKCCAQyGgcdsZGFwOi8vL0NOPU5CRyUyMENsYXNzJTIwMiUyMElOVCUyMFN1YiUyMENBKDEpLENO
PW5iZy1zdWJDQSxDTj1DRFAsQ049UHVibGljJTIwS2V5JTIwU2VydmljZXMsQ049U2VydmljZXMs
Q049Q29uZmlndXJhdGlvbixEQz1uYmcsREM9Z2U/Y2VydGlmaWNhdGVSZXZvY2F0aW9uTGlzdD9i
YXNlP29iamVjdENsYXNzPWNSTERpc3RyaWJ1dGlvblBvaW50hkBodHRwOi8vY3JsLm5iZy5nb3Yu
Z2UvY2EvTkJHJTIwQ2xhc3MlMjAyJTIwSU5UJTIwU3ViJTIwQ0EoMSkuY3JsMIIBLgYIKwYBBQUH
AQEEggEgMIIBHDCBugYIKwYBBQUHMAKGga1sZGFwOi8vL0NOPU5CRyUyMENsYXNzJTIwMiUyMElO
VCUyMFN1YiUyMENBLENOPUFJQSxDTj1QdWJsaWMlMjBLZXklMjBTZXJ2aWNlcyxDTj1TZXJ2aWNl
cyxDTj1Db25maWd1cmF0aW9uLERDPW5iZyxEQz1nZT9jQUNlcnRpZmljYXRlP2Jhc2U/b2JqZWN0
Q2xhc3M9Y2VydGlmaWNhdGlvbkF1dGhvcml0eTBdBggrBgEFBQcwAoZRaHR0cDovL2NybC5uYmcu
Z292LmdlL2NhL25iZy1zdWJDQS5uYmcuZ2VfTkJHJTIwQ2xhc3MlMjAyJTIwSU5UJTIwU3ViJTIw
Q0EoMSkuY3J0MA0GCSqGSIb3DQEBBQUAA4IBAQCDftrg6J9QnVO1WvbT1l4VYWFHwctena7iCJTE
rdj4rlsfVeYnVeuffXM51374sVqygsvwK2f3sTApl23PLYwprjXt0Tg05qNHsRO5XRMozN+qArB3
UP5k2IYyScr65bTFK3BHzHncrj/zDXGDHOnIF6u51TmfNJsxlVe1kV+oIgEHs9FmnI+73hT9DBCk
vlBm73+/AhHps0yKWWLywgMA6hZJ4UpPBZRSSl2FyBqbESSm8mhKPWyrnkrHYGbVwzHZhG+HaqR2
FP1uZIITMgg7OQCnQOA6/jYuvHCmo/ifz7MhghMj4t0upOMAS6RY88FhIJpLe1DIhdieuEvF8J6I
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bTvxb1e7gUZch7+pRi8rp/uFRSg=</DigestValue>
      </Reference>
      <Reference URI="/xl/worksheets/sheet1.xml?ContentType=application/vnd.openxmlformats-officedocument.spreadsheetml.worksheet+xml">
        <DigestMethod Algorithm="http://www.w3.org/2000/09/xmldsig#sha1"/>
        <DigestValue>zYfIJ8WpZ+5x3ISECQ74bSfAGf0=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U1Grx4oo61by0N7RmKi9uE46uFI=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QgHwe1nDkf1lxjDsV2hqS/sW6zM=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xgrK6r581qwUmeIK344jll1rptA=</DigestValue>
      </Reference>
      <Reference URI="/xl/worksheets/sheet3.xml?ContentType=application/vnd.openxmlformats-officedocument.spreadsheetml.worksheet+xml">
        <DigestMethod Algorithm="http://www.w3.org/2000/09/xmldsig#sha1"/>
        <DigestValue>4qyFVsm3NaHrQ7xsdr3m4XAGxjQ=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teDhGgH8ndAGLJIMp6WgNlnig0c=</DigestValue>
      </Reference>
      <Reference URI="/xl/workbook.xml?ContentType=application/vnd.openxmlformats-officedocument.spreadsheetml.sheet.main+xml">
        <DigestMethod Algorithm="http://www.w3.org/2000/09/xmldsig#sha1"/>
        <DigestValue>ZENgMsDcPMzBV7EPhTuLhv/962M=</DigestValue>
      </Reference>
      <Reference URI="/xl/calcChain.xml?ContentType=application/vnd.openxmlformats-officedocument.spreadsheetml.calcChain+xml">
        <DigestMethod Algorithm="http://www.w3.org/2000/09/xmldsig#sha1"/>
        <DigestValue>7VK59VILWau9+K9W8XVaD5sESRw=</DigestValue>
      </Reference>
      <Reference URI="/xl/worksheets/sheet4.xml?ContentType=application/vnd.openxmlformats-officedocument.spreadsheetml.worksheet+xml">
        <DigestMethod Algorithm="http://www.w3.org/2000/09/xmldsig#sha1"/>
        <DigestValue>weZPENnkQgXixvrBmfbIAweqeBw=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LlwZRJBJQv4JoxNZifs2wOBW0wk=</DigestValue>
      </Reference>
      <Reference URI="/xl/sharedStrings.xml?ContentType=application/vnd.openxmlformats-officedocument.spreadsheetml.sharedStrings+xml">
        <DigestMethod Algorithm="http://www.w3.org/2000/09/xmldsig#sha1"/>
        <DigestValue>PDt4yrIsYAby6PCN+PPvQs9xNsw=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2016-07-18T06:47:59Z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bis-pass1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2016-07-18T06:47:59Z</xd:SigningTime>
          <xd:SigningCertificate>
            <xd:Cert>
              <xd:CertDigest>
                <DigestMethod Algorithm="http://www.w3.org/2000/09/xmldsig#sha1"/>
                <DigestValue>f6lcGDS5KHq3mKXd0l49ji2FfUs=</DigestValue>
              </xd:CertDigest>
              <xd:IssuerSerial>
                <X509IssuerName>CN=NBG Class 2 INT Sub CA, DC=nbg, DC=ge</X509IssuerName>
                <X509SerialNumber>151848352210065297511974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oUMJ+5by8LG6CDlejyrtXom/kLY=</DigestValue>
    </Reference>
    <Reference URI="#idOfficeObject" Type="http://www.w3.org/2000/09/xmldsig#Object">
      <DigestMethod Algorithm="http://www.w3.org/2000/09/xmldsig#sha1"/>
      <DigestValue>UtJuHNeACUhl4QUvfIJYPFf/ss8=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PAxium/ZNUGGmdHw7l8ekHq1w6E=</DigestValue>
    </Reference>
  </SignedInfo>
  <SignatureValue>t0glXNxO9k95x6EGNOJSz2uRec2dw9PGd7glIPXMoA5Vf23Oe81annO3kj//YUB7YUAUB7WWmH5d
aVHD49UvBxwmVLsGE/ooaERgYYQWTNRN8VvOPGFssUASex8TQLzS+jxygq/+0yLg/0bySaUIFhmq
UrZzJRUeVkZs71TBIvpPsSpK5Hc14i1Muc4T9dcSEN4JUk5qPrcRLEsLDShSD/iiE5lmFukBWDLl
g/QEXLxr+496LoWcd6SnBkrDHtYRKpUXKuATfpuq7hyDBDiJDDHCTZnS8bFEL2mKfAoO1ZXpe8li
pDrZd9TlgLkrJkjX3EAWJlwWfiUr5KFO/wJ5Lg==</SignatureValue>
  <KeyInfo>
    <X509Data>
      <X509Certificate>MIIGQjCCBSqgAwIBAgIKGXqqzgABAAAR3DANBgkqhkiG9w0BAQUFADBKMRIwEAYKCZImiZPyLGQB
GRYCZ2UxEzARBgoJkiaJk/IsZAEZFgNuYmcxHzAdBgNVBAMTFk5CRyBDbGFzcyAyIElOVCBTdWIg
Q0EwHhcNMTUwODEwMDYzNzUyWhcNMTcwMjEyMDkxOTIzWjBAMRswGQYDVQQKExJKU0MgSXNiYW5r
IEdlb3JnaWExITAfBgNVBAMTGEJJUyAtIE1laG1ldCBJaHNhbiBBa2h1bjCCASIwDQYJKoZIhvcN
AQEBBQADggEPADCCAQoCggEBAOUC+a6/3gXku3uXCKVGi3/q11RRhKKu8GXmVoOsOOAgGVl77OtI
3DOol9VCIegsIbkdhuPLphrp4T+a/Cj0iCRoygL5J2po8CM2iffQ3ldEcRN1/I9J5jxYaU2jW3DL
Er7fYvveCfry+95q4xV1wTZNUeSWQzEgGBm4ilS4yB5bqYsPMaLvPJDQCsLV584GqukY15zgoJ0A
9BHNoE923EGoMTtbO4OifrusTQrtBJCQzDLUTMdTVj323BOzSyFGw4VrU2suLv+A327E/zstEH7A
bfbgdhknBAh0RIqHLAcp02oDmergTpzA8jQSeAIkZdB9vSAAkYx5Hfus28Z9gPMCAwEAAaOCAzIw
ggMuMDwGCSsGAQQBgjcVBwQvMC0GJSsGAQQBgjcVCOayYION9USGgZkJg7ihSoO+hHEEg8SRM4SD
iF0CAWQCARswHQYDVR0lBBYwFAYIKwYBBQUHAwIGCCsGAQUFBwMEMAsGA1UdDwQEAwIHgDAnBgkr
BgEEAYI3FQoEGjAYMAoGCCsGAQUFBwMCMAoGCCsGAQUFBwMEMB0GA1UdDgQWBBSy+hszqnN/wsi4
EpxfBJyTCzBkcjAfBgNVHSMEGDAWgBTDLtIv8EwvGcIngvz2LqxqsEnPwTCCASUGA1UdHwSCARww
ggEYMIIBFKCCARCgggEMhoHHbGRhcDovLy9DTj1OQkclMjBDbGFzcyUyMDIlMjBJTlQlMjBTdWIl
MjBDQSgxKSxDTj1uYmctc3ViQ0EsQ049Q0RQLENOPVB1YmxpYyUyMEtleSUyMFNlcnZpY2VzLENO
PVNlcnZpY2VzLENOPUNvbmZpZ3VyYXRpb24sREM9bmJnLERDPWdlP2NlcnRpZmljYXRlUmV2b2Nh
dGlvbkxpc3Q/YmFzZT9vYmplY3RDbGFzcz1jUkxEaXN0cmlidXRpb25Qb2ludIZAaHR0cDovL2Ny
bC5uYmcuZ292LmdlL2NhL05CRyUyMENsYXNzJTIwMiUyMElOVCUyMFN1YiUyMENBKDEpLmNybDCC
AS4GCCsGAQUFBwEBBIIBIDCCARwwgboGCCsGAQUFBzAChoGtbGRhcDovLy9DTj1OQkclMjBDbGFz
cyUyMDIlMjBJTlQlMjBTdWIlMjBDQSxDTj1BSUEsQ049UHVibGljJTIwS2V5JTIwU2VydmljZXMs
Q049U2VydmljZXMsQ049Q29uZmlndXJhdGlvbixEQz1uYmcsREM9Z2U/Y0FDZXJ0aWZpY2F0ZT9i
YXNlP29iamVjdENsYXNzPWNlcnRpZmljYXRpb25BdXRob3JpdHkwXQYIKwYBBQUHMAKGUWh0dHA6
Ly9jcmwubmJnLmdvdi5nZS9jYS9uYmctc3ViQ0EubmJnLmdlX05CRyUyMENsYXNzJTIwMiUyMElO
VCUyMFN1YiUyMENBKDEpLmNydDANBgkqhkiG9w0BAQUFAAOCAQEAW1elIwMvRn3wvgN4TiU2Yjms
hUHEwmmQBwf2jxgI2pmyqZSocUrTaGncZfMVTRUbHccHGnRkO8Ha8njmqGdDzVp669B4JlDSAUhv
fke84Bt2Eo9KLMA4N+JhldEr8zVBtozcFK6DSn28kjBEONlrkr28rbqsKxwOSt1uvc+rHNal845T
OmUJLu2YtJuRDfMsCFAs67LdFzXCt+59sqA+2INzY+w8ii8BywLi7Fw4WS7g7aonXwtA8+UO2GIP
aZPG2j9iX2Ij+6Uln6lyS0kK0eUZQQN2fipZ5WxnN+uL6EcoxWAPSJogrt2f/c5+JJMfvEL0SIv1
bit92Mhmwq/30Q==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bTvxb1e7gUZch7+pRi8rp/uFRSg=</DigestValue>
      </Reference>
      <Reference URI="/xl/worksheets/sheet1.xml?ContentType=application/vnd.openxmlformats-officedocument.spreadsheetml.worksheet+xml">
        <DigestMethod Algorithm="http://www.w3.org/2000/09/xmldsig#sha1"/>
        <DigestValue>zYfIJ8WpZ+5x3ISECQ74bSfAGf0=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U1Grx4oo61by0N7RmKi9uE46uFI=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QgHwe1nDkf1lxjDsV2hqS/sW6zM=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xgrK6r581qwUmeIK344jll1rptA=</DigestValue>
      </Reference>
      <Reference URI="/xl/worksheets/sheet3.xml?ContentType=application/vnd.openxmlformats-officedocument.spreadsheetml.worksheet+xml">
        <DigestMethod Algorithm="http://www.w3.org/2000/09/xmldsig#sha1"/>
        <DigestValue>4qyFVsm3NaHrQ7xsdr3m4XAGxjQ=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teDhGgH8ndAGLJIMp6WgNlnig0c=</DigestValue>
      </Reference>
      <Reference URI="/xl/workbook.xml?ContentType=application/vnd.openxmlformats-officedocument.spreadsheetml.sheet.main+xml">
        <DigestMethod Algorithm="http://www.w3.org/2000/09/xmldsig#sha1"/>
        <DigestValue>ZENgMsDcPMzBV7EPhTuLhv/962M=</DigestValue>
      </Reference>
      <Reference URI="/xl/calcChain.xml?ContentType=application/vnd.openxmlformats-officedocument.spreadsheetml.calcChain+xml">
        <DigestMethod Algorithm="http://www.w3.org/2000/09/xmldsig#sha1"/>
        <DigestValue>7VK59VILWau9+K9W8XVaD5sESRw=</DigestValue>
      </Reference>
      <Reference URI="/xl/worksheets/sheet4.xml?ContentType=application/vnd.openxmlformats-officedocument.spreadsheetml.worksheet+xml">
        <DigestMethod Algorithm="http://www.w3.org/2000/09/xmldsig#sha1"/>
        <DigestValue>weZPENnkQgXixvrBmfbIAweqeBw=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2.xml?ContentType=application/vnd.openxmlformats-officedocument.spreadsheetml.worksheet+xml">
        <DigestMethod Algorithm="http://www.w3.org/2000/09/xmldsig#sha1"/>
        <DigestValue>LlwZRJBJQv4JoxNZifs2wOBW0wk=</DigestValue>
      </Reference>
      <Reference URI="/xl/sharedStrings.xml?ContentType=application/vnd.openxmlformats-officedocument.spreadsheetml.sharedStrings+xml">
        <DigestMethod Algorithm="http://www.w3.org/2000/09/xmldsig#sha1"/>
        <DigestValue>PDt4yrIsYAby6PCN+PPvQs9xNsw=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2016-07-18T06:48:27Z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2016-07-18T06:48:27Z</xd:SigningTime>
          <xd:SigningCertificate>
            <xd:Cert>
              <xd:CertDigest>
                <DigestMethod Algorithm="http://www.w3.org/2000/09/xmldsig#sha1"/>
                <DigestValue>vmAJHvM67BVDRyAIEIG9604tVIE=</DigestValue>
              </xd:CertDigest>
              <xd:IssuerSerial>
                <X509IssuerName>CN=NBG Class 2 INT Sub CA, DC=nbg, DC=ge</X509IssuerName>
                <X509SerialNumber>120321972623569640755676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Ucha Saralidze</cp:lastModifiedBy>
  <cp:lastPrinted>2009-04-27T12:27:12Z</cp:lastPrinted>
  <dcterms:created xsi:type="dcterms:W3CDTF">2006-03-24T12:21:33Z</dcterms:created>
  <dcterms:modified xsi:type="dcterms:W3CDTF">2016-07-13T14:11:31Z</dcterms:modified>
  <cp:category>Banking Supervision</cp:category>
</cp:coreProperties>
</file>