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server3\folder_all\Private\Accounting\NBG Forms 2016\06 2016\"/>
    </mc:Choice>
  </mc:AlternateContent>
  <bookViews>
    <workbookView xWindow="0" yWindow="45" windowWidth="15030" windowHeight="8385" activeTab="4"/>
  </bookViews>
  <sheets>
    <sheet name="RC" sheetId="1" r:id="rId1"/>
    <sheet name="RI" sheetId="3" r:id="rId2"/>
    <sheet name="RC-O" sheetId="2" r:id="rId3"/>
    <sheet name="ratio" sheetId="4" r:id="rId4"/>
    <sheet name="info" sheetId="5" r:id="rId5"/>
  </sheets>
  <definedNames>
    <definedName name="_xlnm.Print_Area" localSheetId="3">ratio!$A$1:$D$29</definedName>
  </definedNames>
  <calcPr calcId="152511"/>
</workbook>
</file>

<file path=xl/sharedStrings.xml><?xml version="1.0" encoding="utf-8"?>
<sst xmlns="http://schemas.openxmlformats.org/spreadsheetml/2006/main" count="271" uniqueCount="205">
  <si>
    <t>მისაღებად მოსალოდნელი ფასიანი ქაღალდები</t>
  </si>
  <si>
    <t>ფასიანი ქაღალდები</t>
  </si>
  <si>
    <t>გაუნაღდებელი დოკუმენტები</t>
  </si>
  <si>
    <t>გასაყიდად განკუთვნილი ფასიანი ქაღალდები</t>
  </si>
  <si>
    <t>ვადაში გაუნაღდებელი დოკუმენტები ბანკის მიზეზით</t>
  </si>
  <si>
    <t>დანარჩენი ვალდებულებები</t>
  </si>
  <si>
    <t>ფინანსურ ინსტრუმენტებზე დადებული ფიუჩერსული კონტრაქტები</t>
  </si>
  <si>
    <t>ფიუჩერსული კონტრაქტები</t>
  </si>
  <si>
    <t>გაურჩეველი ფულიანი ამანათები</t>
  </si>
  <si>
    <t>აქცეპტები და ინდოსამენტები</t>
  </si>
  <si>
    <t>გაცემული გარანტიები</t>
  </si>
  <si>
    <t>ნაღდ ვალუტასთან დაკავშირებული ოპერაციები</t>
  </si>
  <si>
    <t>ფორვარდული სავალუტო ოპერაციები</t>
  </si>
  <si>
    <t>საპროცენტო განაკვეთის კონტრაქტები</t>
  </si>
  <si>
    <t>ოფციონები</t>
  </si>
  <si>
    <t>მცირეფასიანი ინვენტარი</t>
  </si>
  <si>
    <t>სპეცლატარიის ანაზღაურება</t>
  </si>
  <si>
    <t>ძვირფასი ლითონები</t>
  </si>
  <si>
    <t>ბალანსგარეშე ანგარიშგების უწყისი</t>
  </si>
  <si>
    <t>გაუნაღდებელი საწესდებო ფონდი</t>
  </si>
  <si>
    <t>ზარალში ჩამოწერილი ვალები</t>
  </si>
  <si>
    <t>ზარალში ჩამოწერილი ვალები 31.12.2000-მდე</t>
  </si>
  <si>
    <t>ზარალში ჩამოწერილი ვალები 01.01.2001-დან</t>
  </si>
  <si>
    <t>გირავნობის უზრუნველყოფის სახით გაცემული აქტივები</t>
  </si>
  <si>
    <t>გირავნობის უზრუნველყოფის სახით მიღებული აქტივები</t>
  </si>
  <si>
    <t>სხვა პირობითი ვალდებულებები</t>
  </si>
  <si>
    <t>მესამე მხარის მიერ მიღებული ფინანსური ვალდებულებები</t>
  </si>
  <si>
    <t>სხვა  ვალდებულებები</t>
  </si>
  <si>
    <t>მესამე მხარის კლიენტის ვალდებულება ბანკის მიმართ</t>
  </si>
  <si>
    <t>ვალდებულებები ბანკში შესანახავად განთავსებულ ქონებაზე</t>
  </si>
  <si>
    <t>სხვა ქონება</t>
  </si>
  <si>
    <t>საპროცენტო განაკვეთების სვოპების ძირითადი თანხა</t>
  </si>
  <si>
    <t>კონტრაქტები საქონელზე და სააქციო კაპიტალის შესახებ</t>
  </si>
  <si>
    <t>სვოპების ძირითადი თანხა</t>
  </si>
  <si>
    <t>ვადაში გაუნაღდებელი დოკუმენტები გადამხდელის მიზეზით</t>
  </si>
  <si>
    <t>სესხებზე მიღებული პროცენტები 31.12.2000-მდე</t>
  </si>
  <si>
    <t>სესხებზე მიუღებელი პროცენტები 01.01.2001-დან</t>
  </si>
  <si>
    <t>ზარალში ჩამოწერილი სხვა აქტივები</t>
  </si>
  <si>
    <t>სხვა ფასეულობა და დოკუმენტები</t>
  </si>
  <si>
    <t>მკაცრი აღრიცხვის ბლანკები</t>
  </si>
  <si>
    <t>მოგება</t>
  </si>
  <si>
    <t>ლიკვიდობა</t>
  </si>
  <si>
    <t>კაპიტალი</t>
  </si>
  <si>
    <t xml:space="preserve">ლიკვიდური აქტივები / მთლიან აქტივებთან </t>
  </si>
  <si>
    <t xml:space="preserve">უკუგება საშუალო აქტივებზე (ROA) </t>
  </si>
  <si>
    <t xml:space="preserve">უკუგება საშუალო კაპიტალზე (ROE) </t>
  </si>
  <si>
    <t>ეკონომიკური მაჩვენებლები</t>
  </si>
  <si>
    <t>ფულადი დივიდენდები / წმინდა მოგებასთან</t>
  </si>
  <si>
    <t>მთლიანი საპროცენტო შემოსავლები / საშუალო წლიურ აქტივებთან</t>
  </si>
  <si>
    <t>საოპერაციო შედეგი / საშუალო წლიურ აქტივებთან</t>
  </si>
  <si>
    <t xml:space="preserve"> წმინდა საპროცენტო მარჟა</t>
  </si>
  <si>
    <t>რისკის მიხედვით შეწონილი აქტივები / მთლიან აქტივებთან</t>
  </si>
  <si>
    <t>აქტივების ხარისხი</t>
  </si>
  <si>
    <t>უმოქმედო სესხები / მთლიან სესხებთან</t>
  </si>
  <si>
    <t>სშდრ / მთლიან სესხებთან</t>
  </si>
  <si>
    <t xml:space="preserve">უცხოური ვალუტით არსებული სესხები / მთლიან სესხებთან </t>
  </si>
  <si>
    <t xml:space="preserve">უცხოური ვალუტით არსებული აქტივები / მთლიან აქტივებთან </t>
  </si>
  <si>
    <t>მთლიანი სესხების წლიური ზრდის ტემპი</t>
  </si>
  <si>
    <t>უცხოური ვალუტით არსებული ვალდებულებები / მთლიან ვალდებულებებთან</t>
  </si>
  <si>
    <t>მიმდინარე და მოთხოვნამდე დეპოზიტები / მთლიან აქტივებთან</t>
  </si>
  <si>
    <t>მთლიანი საპროცენტო ხარჯები / საშუალო წლიურ აქტივებთან</t>
  </si>
  <si>
    <t>საწესდებო კაპიტალის 1% და მეტი წილის მფლობელი აქციონერების ჩამონათვალი წილების მითითებით</t>
  </si>
  <si>
    <t>სამეთვალყურეო საბჭოს შემადგენლობა</t>
  </si>
  <si>
    <t>დირექტორთა საბჭოს შემადგენლობა</t>
  </si>
  <si>
    <t>ინფორმაცია ბანკის სამეთვალყურეო საბჭოს, დირექტორატის და აქციონერთა შესახებ</t>
  </si>
  <si>
    <t>მიღებული დივიდენდები</t>
  </si>
  <si>
    <t>მოგება (ზარალი) დილინგური ფასიანი ქაღალდებიდან</t>
  </si>
  <si>
    <t>საპროცენტო შემოსავლები</t>
  </si>
  <si>
    <t>საპროცენტო და დისკონტური შემოსავლები ფასიანი ქაღალდებიდან</t>
  </si>
  <si>
    <t>არასაპროცენტო შემოსავლები</t>
  </si>
  <si>
    <t>მოგება (ზარალი) საინვესტიციო ფასიანი ქაღალდებიდან</t>
  </si>
  <si>
    <t>მთლიანი არასაპროცენტო შემოსავლები</t>
  </si>
  <si>
    <t>მოგება - ზარალის უწყისი</t>
  </si>
  <si>
    <t>წმინდა საპროცენტო შემოსავალი</t>
  </si>
  <si>
    <t>წმინდა არასაპროცენტო შემოსავალი</t>
  </si>
  <si>
    <t>წმინდა მოგება დარეზერვებამდე</t>
  </si>
  <si>
    <t>წმინდა მოგება</t>
  </si>
  <si>
    <t>საპროცენტო შემოსავლები ბანკებიდან "ნოსტრო" ანგარიშებისა და დეპოზიტების მიხედვით</t>
  </si>
  <si>
    <t>საპროცენტო შემოსავლები სესხებიდან</t>
  </si>
  <si>
    <t>ბანკთაშორისი სესხებიდან</t>
  </si>
  <si>
    <t>ენერგეტიკის სექტორზე გაცემული სესხებიდან</t>
  </si>
  <si>
    <t>მშენებლობის სექტორზე გაცემული სესხებიდან</t>
  </si>
  <si>
    <t>სამთომომპოვებელ და გადამამუშავებელ სექტორზე გაცემული სესხებიდან</t>
  </si>
  <si>
    <t>ტრანსპორტისა და კავშირგაბმულობის სექტორზე გაცემული სესხებიდან</t>
  </si>
  <si>
    <t>ფიზიკურ პირებზე გაცემული სესხებიდან</t>
  </si>
  <si>
    <t>დანარჩენ სექტორზე გაცემული სესხებიდან</t>
  </si>
  <si>
    <t>სხვა საპროცენტო შემოსავლები</t>
  </si>
  <si>
    <t>მოთხოვნამდე დეპოზიტებზე გადახდილი პროცენტები</t>
  </si>
  <si>
    <t>ვადიან დეპოზიტებზე გადახდილი პროცენტები</t>
  </si>
  <si>
    <t>ნასესხებ სახსრებზე გადახდილი პროცენტები</t>
  </si>
  <si>
    <t>მოგება (ზარალი) სავალუტო სახსრების გადაფასებიდან</t>
  </si>
  <si>
    <t>სხვა არასაპროცენტო შემოსავლები</t>
  </si>
  <si>
    <t>ზარალი სესხების შესაძლო დანაკარგების მიხედვით</t>
  </si>
  <si>
    <t>ზარალი ინვესტიციების და ფასიანი ქაღალდების გაუფასურების შესაძლო დანაკარგების მიხედვით</t>
  </si>
  <si>
    <t>ზარალი სხვა აქტივების შესაძლო დანაკარგების მიხედვით</t>
  </si>
  <si>
    <t>მთლიანი ზარალი აქტივების შესაძლო დანაკარგების მიხედვით</t>
  </si>
  <si>
    <t>მოგების გადასახადი</t>
  </si>
  <si>
    <t>მოგება გადასახადის გადახდის შემდეგ</t>
  </si>
  <si>
    <t>საპროცენტო ხარჯები</t>
  </si>
  <si>
    <t>სხვა საპროცენტო ხარჯები</t>
  </si>
  <si>
    <t>მთლიანი საპროცენტო ხარჯები</t>
  </si>
  <si>
    <t>არასაპროცენტო ხარჯები</t>
  </si>
  <si>
    <t>სხვა საბანკო ოპერაციების მიხედვით გაწეული არასაპროცენტო ხარჯები</t>
  </si>
  <si>
    <t>ბანკის განვითარების, საკონსულტაციო და მარკეტინგის ხარჯები</t>
  </si>
  <si>
    <t>ბანკის პერსონალის ხარჯები</t>
  </si>
  <si>
    <t>ძირითადი საშუალებების საექსპლოატაციო ხარჯები</t>
  </si>
  <si>
    <t>ცვეთისა და ამორტიზაციის ხარჯები</t>
  </si>
  <si>
    <t>სხვა არასაპროცენტო ხარჯები</t>
  </si>
  <si>
    <t>მთლიანი არასაპროცენტო ხარჯები</t>
  </si>
  <si>
    <t>გაუთვალისწინებელი შემოსავლები (ხარჯები)</t>
  </si>
  <si>
    <t>პირობითი ვალდებულებები</t>
  </si>
  <si>
    <t>ტრასატის ვალდებულება ბანკის მიმართ</t>
  </si>
  <si>
    <t>კლიენტის ვალდებულება</t>
  </si>
  <si>
    <t>ფორმალური ვალდებულებები</t>
  </si>
  <si>
    <t>ფინანსურ ინსტრუმენტებზე დადებული ფორვარდული კონტრაქტები</t>
  </si>
  <si>
    <t>ფორვარდული კონტრაქტები</t>
  </si>
  <si>
    <t>მიღებული გარანტიები</t>
  </si>
  <si>
    <t>აღებული ფინანსური ვალდებულებები</t>
  </si>
  <si>
    <t>N</t>
  </si>
  <si>
    <t>7.1</t>
  </si>
  <si>
    <t>7.2</t>
  </si>
  <si>
    <t>7.3</t>
  </si>
  <si>
    <t>8.1</t>
  </si>
  <si>
    <t>8.2</t>
  </si>
  <si>
    <t>8.3</t>
  </si>
  <si>
    <t>8.4</t>
  </si>
  <si>
    <t>8.5</t>
  </si>
  <si>
    <t>9.1</t>
  </si>
  <si>
    <t>9.2</t>
  </si>
  <si>
    <t>9.3</t>
  </si>
  <si>
    <t>9.4</t>
  </si>
  <si>
    <t>ბანკის ბენეფიცირების ჩამონათვალი, რომლებიც პირდაპირ და არაპირდაპირ ფლობენ აქციების 5%–ს ან მეტს წილების მითითებით</t>
  </si>
  <si>
    <t xml:space="preserve"> informacia araaudirebulia, warmodgenilia saqarTvelos erovnuli bankis saangariSgebo moTxovnebis mixedviT</t>
  </si>
  <si>
    <t>ბანკი:</t>
  </si>
  <si>
    <t>ლარებით</t>
  </si>
  <si>
    <t>საერთო რეზერვები</t>
  </si>
  <si>
    <t>ბანკების დეპოზიტები</t>
  </si>
  <si>
    <t>ვადიანი დეპოზიტები</t>
  </si>
  <si>
    <t>საემისიო კაპიტალი</t>
  </si>
  <si>
    <t>ვალდებულებები</t>
  </si>
  <si>
    <t>სუბორდინირებული ვალდებულებები</t>
  </si>
  <si>
    <t>მთლიანი ვალდებულებები</t>
  </si>
  <si>
    <t>აქტივები</t>
  </si>
  <si>
    <t>მთლიანი აქტივები</t>
  </si>
  <si>
    <t>აქტივების გადაფასების რეზერვები</t>
  </si>
  <si>
    <t>თარიღი:</t>
  </si>
  <si>
    <t>ნაღდი ფული</t>
  </si>
  <si>
    <t>საკუთარი სავალო ფასიანი ქაღალდები</t>
  </si>
  <si>
    <t>საანგარიშგებო პერიოდი</t>
  </si>
  <si>
    <t>მიმდინარე დეპოზიტები (ანგარიშები)</t>
  </si>
  <si>
    <t>ფასიანი ქაღალდები დილინგური ოპერაციებისათვის</t>
  </si>
  <si>
    <t>საინვესტიციო ფასიანი ქაღალდები</t>
  </si>
  <si>
    <t>სააქციო კაპიტალი</t>
  </si>
  <si>
    <t>ჩვეულებრივი აქციები</t>
  </si>
  <si>
    <t>პრივილეგირებული აქციები</t>
  </si>
  <si>
    <t>მინუს: გამოსყიდული აქციები</t>
  </si>
  <si>
    <t>სულ სააქციო კაპიტალი</t>
  </si>
  <si>
    <t>მთლიანი ვალდებულებები და სააქციო კაპიტალი</t>
  </si>
  <si>
    <t>დასაკუთრებული უძრავი და მოძრავი ქონება</t>
  </si>
  <si>
    <t>ძირითადი საშუალებები და არამატერიალური აქტივები</t>
  </si>
  <si>
    <t xml:space="preserve"> საბალანსო უწყისი</t>
  </si>
  <si>
    <t>წინა წლის შესაბამისი პერიოდი</t>
  </si>
  <si>
    <t>ინვესტიციები საწესდებო კაპიტალში</t>
  </si>
  <si>
    <t>გაუნაწილებელი მოგება</t>
  </si>
  <si>
    <t>ფულადი სახსრები საქართველოს ეროვნულ ბანკში</t>
  </si>
  <si>
    <t>ფულადი სახსრები სხვა ბანკებში</t>
  </si>
  <si>
    <t>მთლიანი სესხები</t>
  </si>
  <si>
    <t>მინუს: სესხების შესაძლო დანაკარგების რეზერვი</t>
  </si>
  <si>
    <t>წმინდა სესხები</t>
  </si>
  <si>
    <t>დარიცხული მისაღები პროცენტები და დივიდენდები</t>
  </si>
  <si>
    <t>სხვა აქტივები</t>
  </si>
  <si>
    <t>მოთხოვნამდე დეპოზიტები</t>
  </si>
  <si>
    <t>ნასესხები სახსრები</t>
  </si>
  <si>
    <t>დარიცხული გადასახდელი პროცენტები და დივიდენდები</t>
  </si>
  <si>
    <t>სხვა ვალდებულებები</t>
  </si>
  <si>
    <t>ლარი</t>
  </si>
  <si>
    <t>უცხ.ვალუტა</t>
  </si>
  <si>
    <t>სულ</t>
  </si>
  <si>
    <t>ვაჭრობისა და მომსახურეობის სექტორზე გაცემული სესხებიდან</t>
  </si>
  <si>
    <t>სოფლის მეურნეობის და მეტყევეობის სექტორზე გაცემული სესხებიდან</t>
  </si>
  <si>
    <t>შემოსავლები ჯარიმებიდან/საურავებიდან კლიენტებისათვის მიცემული სესხების მიხედვით</t>
  </si>
  <si>
    <t>მთლიანი საპროცენტო შემოსავლები</t>
  </si>
  <si>
    <t>ბანკის დეპოზიტებზე გადახდილი პროცენტები</t>
  </si>
  <si>
    <t>საკუთარ სავალო ფასიან ქაღალდებზე გადახდილი პროცენტები</t>
  </si>
  <si>
    <t>წმინდა საკომისიო და სხვა შემოსავლები მომსახურეობის მიხედვით</t>
  </si>
  <si>
    <t xml:space="preserve"> საკომისიო და სხვა შემოსავლები გაწეული მომსახურეობის მიხედვით</t>
  </si>
  <si>
    <t xml:space="preserve"> საკომისიო და სხვა ხარჯები მიღებული მომსახურეობის მიხედვით</t>
  </si>
  <si>
    <t>მოგება (ზარალი) ვალუტის ყიდვა–გაყიდვის ოპერაციებიდან</t>
  </si>
  <si>
    <t>მოგება (ზარალი) ქონების გაყიდვიდან</t>
  </si>
  <si>
    <t>სხვა საბანკო ოპერაციებიდან მიღებული არასაპროცენტო შემოსავლები</t>
  </si>
  <si>
    <t>მოგება გადასახადის გადახდამდე და გაუთვალისწინებელ სემოსავალ–ხარჯებამდე</t>
  </si>
  <si>
    <t>უცხ. ვალუტა</t>
  </si>
  <si>
    <t>X</t>
  </si>
  <si>
    <t>პირველადი კაპიტალის კოეფიციენტი ≥ 7.2%</t>
  </si>
  <si>
    <t>საზედამხედველო კაპიტალის კოეფიციენტი ≥ 10.8%</t>
  </si>
  <si>
    <t>სს ბანკი რესპუბლიკა</t>
  </si>
  <si>
    <t xml:space="preserve">მარტინ ზაიმოვი </t>
  </si>
  <si>
    <t>პიერ კლუზელი</t>
  </si>
  <si>
    <t>მარია ლე პიკარ</t>
  </si>
  <si>
    <t>ანტუან გაბიზონი</t>
  </si>
  <si>
    <t>თამარა ქაქუჩაია</t>
  </si>
  <si>
    <t>რამაზ კუკულაძე</t>
  </si>
  <si>
    <t>ერიკ ჰაუსშილდ</t>
  </si>
  <si>
    <t>Societe  Generale</t>
  </si>
  <si>
    <t>EBRD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</si>
</sst>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mm/dd/yy"/>
    <numFmt numFmtId="165" formatCode="#,##0;[Red]#,##0"/>
    <numFmt numFmtId="166" formatCode="m/d/yy;@"/>
  </numFmts>
  <fonts count="16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sz val="10"/>
      <name val="Sylfaen"/>
      <family val="1"/>
    </font>
    <font>
      <b/>
      <sz val="14"/>
      <name val="Sylfaen"/>
      <family val="1"/>
    </font>
    <font>
      <sz val="8"/>
      <name val="Sylfaen"/>
      <family val="1"/>
    </font>
    <font>
      <b/>
      <sz val="11"/>
      <name val="Sylfaen"/>
      <family val="1"/>
    </font>
    <font>
      <i/>
      <sz val="10"/>
      <name val="Sylfaen"/>
      <family val="1"/>
    </font>
    <font>
      <b/>
      <sz val="10"/>
      <name val="Sylfaen"/>
      <family val="1"/>
    </font>
    <font>
      <sz val="12"/>
      <name val="Sylfaen"/>
      <family val="1"/>
    </font>
    <font>
      <sz val="9"/>
      <name val="Sylfaen"/>
      <family val="1"/>
    </font>
    <font>
      <b/>
      <sz val="9"/>
      <name val="Sylfaen"/>
      <family val="1"/>
    </font>
    <font>
      <u/>
      <sz val="8"/>
      <name val="Sylfaen"/>
      <family val="1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/>
    <xf numFmtId="9" fontId="1" fillId="0" borderId="0" applyFont="0" applyFill="0" applyBorder="0" applyAlignment="0" applyProtection="0"/>
  </cellStyleXfs>
  <cellXfs count="164">
    <xf numFmtId="0" fontId="0" fillId="0" borderId="0" xfId="0"/>
    <xf numFmtId="0" fontId="4" fillId="0" borderId="0" xfId="0" applyFont="1" applyFill="1" applyBorder="1" applyProtection="1"/>
    <xf numFmtId="0" fontId="6" fillId="0" borderId="0" xfId="0" applyFont="1" applyFill="1" applyBorder="1" applyProtection="1">
      <protection locked="0"/>
    </xf>
    <xf numFmtId="0" fontId="4" fillId="0" borderId="0" xfId="0" applyFont="1" applyFill="1" applyBorder="1" applyProtection="1">
      <protection locked="0"/>
    </xf>
    <xf numFmtId="164" fontId="4" fillId="0" borderId="0" xfId="0" applyNumberFormat="1" applyFont="1" applyFill="1" applyBorder="1" applyAlignment="1" applyProtection="1">
      <alignment horizontal="left"/>
      <protection locked="0"/>
    </xf>
    <xf numFmtId="38" fontId="4" fillId="0" borderId="0" xfId="0" applyNumberFormat="1" applyFont="1" applyFill="1" applyBorder="1" applyProtection="1">
      <protection locked="0"/>
    </xf>
    <xf numFmtId="10" fontId="4" fillId="0" borderId="0" xfId="3" applyNumberFormat="1" applyFont="1" applyFill="1" applyBorder="1" applyProtection="1">
      <protection locked="0"/>
    </xf>
    <xf numFmtId="0" fontId="6" fillId="0" borderId="0" xfId="0" applyFont="1" applyFill="1" applyBorder="1" applyProtection="1"/>
    <xf numFmtId="0" fontId="7" fillId="0" borderId="0" xfId="0" applyFont="1" applyFill="1" applyBorder="1" applyAlignment="1" applyProtection="1">
      <alignment horizontal="left" vertical="center" indent="3"/>
    </xf>
    <xf numFmtId="0" fontId="8" fillId="0" borderId="0" xfId="0" applyFont="1" applyFill="1" applyBorder="1" applyProtection="1">
      <protection locked="0"/>
    </xf>
    <xf numFmtId="0" fontId="9" fillId="0" borderId="1" xfId="0" applyFont="1" applyFill="1" applyBorder="1" applyAlignment="1" applyProtection="1">
      <alignment horizontal="center" vertical="center"/>
    </xf>
    <xf numFmtId="0" fontId="4" fillId="0" borderId="2" xfId="0" applyFont="1" applyFill="1" applyBorder="1" applyProtection="1"/>
    <xf numFmtId="0" fontId="6" fillId="0" borderId="5" xfId="0" applyFont="1" applyFill="1" applyBorder="1" applyAlignment="1" applyProtection="1">
      <alignment horizontal="left" indent="1"/>
    </xf>
    <xf numFmtId="0" fontId="7" fillId="0" borderId="6" xfId="0" applyFont="1" applyFill="1" applyBorder="1" applyAlignment="1" applyProtection="1">
      <alignment horizontal="center"/>
    </xf>
    <xf numFmtId="0" fontId="6" fillId="0" borderId="7" xfId="0" applyFont="1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left" indent="1"/>
    </xf>
    <xf numFmtId="38" fontId="4" fillId="2" borderId="7" xfId="0" applyNumberFormat="1" applyFont="1" applyFill="1" applyBorder="1" applyAlignment="1" applyProtection="1">
      <alignment horizontal="right"/>
    </xf>
    <xf numFmtId="38" fontId="9" fillId="2" borderId="7" xfId="0" applyNumberFormat="1" applyFont="1" applyFill="1" applyBorder="1" applyAlignment="1" applyProtection="1">
      <alignment horizontal="right"/>
    </xf>
    <xf numFmtId="38" fontId="4" fillId="2" borderId="8" xfId="0" applyNumberFormat="1" applyFont="1" applyFill="1" applyBorder="1" applyAlignment="1" applyProtection="1">
      <alignment horizontal="right"/>
    </xf>
    <xf numFmtId="38" fontId="9" fillId="2" borderId="9" xfId="0" applyNumberFormat="1" applyFont="1" applyFill="1" applyBorder="1" applyAlignment="1" applyProtection="1">
      <alignment horizontal="right"/>
    </xf>
    <xf numFmtId="0" fontId="4" fillId="0" borderId="6" xfId="0" applyFont="1" applyFill="1" applyBorder="1" applyAlignment="1" applyProtection="1">
      <alignment horizontal="left" indent="2"/>
    </xf>
    <xf numFmtId="0" fontId="9" fillId="0" borderId="6" xfId="0" applyFont="1" applyFill="1" applyBorder="1" applyAlignment="1" applyProtection="1"/>
    <xf numFmtId="38" fontId="4" fillId="0" borderId="7" xfId="0" applyNumberFormat="1" applyFont="1" applyFill="1" applyBorder="1" applyAlignment="1" applyProtection="1">
      <alignment horizontal="right"/>
      <protection locked="0"/>
    </xf>
    <xf numFmtId="38" fontId="9" fillId="0" borderId="7" xfId="0" applyNumberFormat="1" applyFont="1" applyFill="1" applyBorder="1" applyAlignment="1" applyProtection="1">
      <alignment horizontal="right"/>
      <protection locked="0"/>
    </xf>
    <xf numFmtId="38" fontId="4" fillId="0" borderId="8" xfId="0" applyNumberFormat="1" applyFont="1" applyFill="1" applyBorder="1" applyAlignment="1" applyProtection="1">
      <alignment horizontal="right"/>
      <protection locked="0"/>
    </xf>
    <xf numFmtId="38" fontId="9" fillId="0" borderId="9" xfId="0" applyNumberFormat="1" applyFont="1" applyFill="1" applyBorder="1" applyAlignment="1" applyProtection="1">
      <alignment horizontal="right"/>
      <protection locked="0"/>
    </xf>
    <xf numFmtId="38" fontId="4" fillId="2" borderId="7" xfId="0" applyNumberFormat="1" applyFont="1" applyFill="1" applyBorder="1" applyAlignment="1" applyProtection="1">
      <alignment horizontal="right"/>
      <protection locked="0"/>
    </xf>
    <xf numFmtId="0" fontId="6" fillId="0" borderId="10" xfId="0" applyFont="1" applyFill="1" applyBorder="1" applyAlignment="1" applyProtection="1">
      <alignment horizontal="left" indent="1"/>
    </xf>
    <xf numFmtId="0" fontId="9" fillId="0" borderId="11" xfId="0" applyFont="1" applyFill="1" applyBorder="1" applyAlignment="1" applyProtection="1"/>
    <xf numFmtId="38" fontId="4" fillId="2" borderId="12" xfId="0" applyNumberFormat="1" applyFont="1" applyFill="1" applyBorder="1" applyAlignment="1" applyProtection="1">
      <alignment horizontal="right"/>
    </xf>
    <xf numFmtId="38" fontId="9" fillId="2" borderId="12" xfId="0" applyNumberFormat="1" applyFont="1" applyFill="1" applyBorder="1" applyAlignment="1" applyProtection="1">
      <alignment horizontal="right"/>
    </xf>
    <xf numFmtId="38" fontId="4" fillId="2" borderId="13" xfId="0" applyNumberFormat="1" applyFont="1" applyFill="1" applyBorder="1" applyAlignment="1" applyProtection="1">
      <alignment horizontal="right"/>
    </xf>
    <xf numFmtId="38" fontId="9" fillId="2" borderId="14" xfId="0" applyNumberFormat="1" applyFont="1" applyFill="1" applyBorder="1" applyAlignment="1" applyProtection="1">
      <alignment horizontal="right"/>
    </xf>
    <xf numFmtId="0" fontId="4" fillId="0" borderId="0" xfId="0" applyFont="1" applyFill="1" applyBorder="1" applyAlignment="1" applyProtection="1">
      <alignment horizontal="left"/>
      <protection locked="0"/>
    </xf>
    <xf numFmtId="165" fontId="4" fillId="0" borderId="0" xfId="0" applyNumberFormat="1" applyFont="1" applyFill="1" applyBorder="1" applyProtection="1">
      <protection locked="0"/>
    </xf>
    <xf numFmtId="0" fontId="4" fillId="0" borderId="0" xfId="0" applyFont="1"/>
    <xf numFmtId="0" fontId="4" fillId="0" borderId="0" xfId="0" applyFont="1" applyFill="1"/>
    <xf numFmtId="0" fontId="4" fillId="0" borderId="0" xfId="0" applyFont="1" applyFill="1" applyBorder="1"/>
    <xf numFmtId="0" fontId="4" fillId="0" borderId="0" xfId="0" applyFont="1" applyFill="1" applyBorder="1" applyAlignment="1" applyProtection="1">
      <alignment horizontal="left"/>
    </xf>
    <xf numFmtId="166" fontId="4" fillId="0" borderId="0" xfId="0" applyNumberFormat="1" applyFont="1" applyFill="1" applyBorder="1" applyAlignment="1" applyProtection="1">
      <alignment horizontal="left"/>
    </xf>
    <xf numFmtId="0" fontId="6" fillId="0" borderId="0" xfId="0" applyFont="1" applyFill="1" applyBorder="1"/>
    <xf numFmtId="0" fontId="7" fillId="0" borderId="0" xfId="0" applyFont="1" applyFill="1" applyBorder="1" applyAlignment="1">
      <alignment horizontal="left" vertical="center" indent="2"/>
    </xf>
    <xf numFmtId="0" fontId="8" fillId="0" borderId="0" xfId="0" applyFont="1" applyFill="1"/>
    <xf numFmtId="0" fontId="4" fillId="0" borderId="2" xfId="0" applyFont="1" applyFill="1" applyBorder="1"/>
    <xf numFmtId="0" fontId="6" fillId="0" borderId="5" xfId="0" applyFont="1" applyFill="1" applyBorder="1" applyAlignment="1">
      <alignment horizontal="left" vertical="center" indent="1"/>
    </xf>
    <xf numFmtId="0" fontId="6" fillId="0" borderId="5" xfId="0" applyFont="1" applyFill="1" applyBorder="1" applyAlignment="1">
      <alignment horizontal="left" indent="1"/>
    </xf>
    <xf numFmtId="38" fontId="4" fillId="2" borderId="7" xfId="0" applyNumberFormat="1" applyFont="1" applyFill="1" applyBorder="1" applyAlignment="1">
      <alignment horizontal="right"/>
    </xf>
    <xf numFmtId="38" fontId="4" fillId="2" borderId="9" xfId="0" applyNumberFormat="1" applyFont="1" applyFill="1" applyBorder="1" applyAlignment="1" applyProtection="1">
      <alignment horizontal="right"/>
    </xf>
    <xf numFmtId="38" fontId="4" fillId="2" borderId="12" xfId="0" applyNumberFormat="1" applyFont="1" applyFill="1" applyBorder="1" applyAlignment="1">
      <alignment horizontal="right"/>
    </xf>
    <xf numFmtId="0" fontId="4" fillId="0" borderId="0" xfId="0" applyFont="1" applyFill="1" applyProtection="1">
      <protection locked="0"/>
    </xf>
    <xf numFmtId="10" fontId="4" fillId="0" borderId="0" xfId="3" applyNumberFormat="1" applyFont="1" applyFill="1" applyProtection="1">
      <protection locked="0"/>
    </xf>
    <xf numFmtId="166" fontId="4" fillId="0" borderId="0" xfId="0" applyNumberFormat="1" applyFont="1" applyFill="1" applyBorder="1" applyAlignment="1" applyProtection="1">
      <alignment horizontal="left"/>
      <protection locked="0"/>
    </xf>
    <xf numFmtId="0" fontId="7" fillId="0" borderId="0" xfId="0" applyFont="1" applyFill="1" applyBorder="1" applyAlignment="1">
      <alignment horizontal="left" indent="2"/>
    </xf>
    <xf numFmtId="0" fontId="9" fillId="0" borderId="1" xfId="1" applyFont="1" applyFill="1" applyBorder="1" applyAlignment="1" applyProtection="1">
      <alignment horizontal="center"/>
    </xf>
    <xf numFmtId="0" fontId="13" fillId="0" borderId="7" xfId="0" applyFont="1" applyFill="1" applyBorder="1" applyAlignment="1">
      <alignment horizontal="center"/>
    </xf>
    <xf numFmtId="0" fontId="6" fillId="0" borderId="0" xfId="0" applyFont="1" applyFill="1" applyProtection="1">
      <protection locked="0"/>
    </xf>
    <xf numFmtId="0" fontId="6" fillId="0" borderId="0" xfId="0" applyFont="1" applyFill="1"/>
    <xf numFmtId="0" fontId="9" fillId="0" borderId="7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left" indent="1"/>
    </xf>
    <xf numFmtId="0" fontId="9" fillId="0" borderId="7" xfId="0" applyFont="1" applyFill="1" applyBorder="1" applyAlignment="1">
      <alignment horizontal="left" wrapText="1"/>
    </xf>
    <xf numFmtId="0" fontId="4" fillId="0" borderId="7" xfId="0" applyFont="1" applyFill="1" applyBorder="1" applyAlignment="1">
      <alignment horizontal="left" vertical="center" wrapText="1" indent="1"/>
    </xf>
    <xf numFmtId="38" fontId="4" fillId="0" borderId="7" xfId="0" applyNumberFormat="1" applyFont="1" applyFill="1" applyBorder="1" applyAlignment="1" applyProtection="1">
      <alignment horizontal="left" vertical="center" indent="1"/>
      <protection locked="0"/>
    </xf>
    <xf numFmtId="38" fontId="4" fillId="2" borderId="7" xfId="0" applyNumberFormat="1" applyFont="1" applyFill="1" applyBorder="1" applyAlignment="1" applyProtection="1">
      <alignment horizontal="left" vertical="center" indent="1"/>
    </xf>
    <xf numFmtId="38" fontId="4" fillId="2" borderId="9" xfId="0" applyNumberFormat="1" applyFont="1" applyFill="1" applyBorder="1" applyAlignment="1" applyProtection="1">
      <alignment horizontal="left" vertical="center" indent="1"/>
    </xf>
    <xf numFmtId="0" fontId="4" fillId="0" borderId="0" xfId="0" applyFont="1" applyFill="1" applyAlignment="1" applyProtection="1">
      <alignment horizontal="left" vertical="center" indent="1"/>
      <protection locked="0"/>
    </xf>
    <xf numFmtId="0" fontId="4" fillId="0" borderId="0" xfId="0" applyFont="1" applyFill="1" applyAlignment="1">
      <alignment horizontal="left" vertical="center" indent="1"/>
    </xf>
    <xf numFmtId="0" fontId="6" fillId="0" borderId="10" xfId="0" applyFont="1" applyFill="1" applyBorder="1" applyAlignment="1">
      <alignment horizontal="left" indent="1"/>
    </xf>
    <xf numFmtId="0" fontId="9" fillId="0" borderId="12" xfId="0" applyFont="1" applyFill="1" applyBorder="1" applyAlignment="1">
      <alignment horizontal="left"/>
    </xf>
    <xf numFmtId="38" fontId="4" fillId="2" borderId="14" xfId="0" applyNumberFormat="1" applyFont="1" applyFill="1" applyBorder="1" applyAlignment="1" applyProtection="1">
      <alignment horizontal="right"/>
    </xf>
    <xf numFmtId="0" fontId="4" fillId="0" borderId="0" xfId="0" applyFont="1" applyFill="1" applyBorder="1" applyAlignment="1" applyProtection="1">
      <alignment horizontal="right"/>
      <protection locked="0"/>
    </xf>
    <xf numFmtId="0" fontId="4" fillId="0" borderId="0" xfId="0" applyFont="1" applyFill="1" applyBorder="1" applyAlignment="1" applyProtection="1">
      <alignment horizontal="right"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Alignment="1">
      <alignment horizontal="right"/>
    </xf>
    <xf numFmtId="0" fontId="4" fillId="0" borderId="1" xfId="0" applyFont="1" applyBorder="1"/>
    <xf numFmtId="0" fontId="9" fillId="0" borderId="2" xfId="0" applyFont="1" applyFill="1" applyBorder="1" applyAlignment="1">
      <alignment horizontal="center" vertical="center"/>
    </xf>
    <xf numFmtId="0" fontId="10" fillId="0" borderId="2" xfId="0" applyFont="1" applyFill="1" applyBorder="1" applyAlignment="1" applyProtection="1">
      <alignment horizontal="center" wrapText="1"/>
    </xf>
    <xf numFmtId="0" fontId="10" fillId="0" borderId="4" xfId="0" applyFont="1" applyFill="1" applyBorder="1" applyAlignment="1" applyProtection="1">
      <alignment horizontal="center" wrapText="1"/>
    </xf>
    <xf numFmtId="0" fontId="4" fillId="0" borderId="5" xfId="0" applyFont="1" applyBorder="1"/>
    <xf numFmtId="0" fontId="9" fillId="0" borderId="7" xfId="2" applyFont="1" applyFill="1" applyBorder="1" applyAlignment="1">
      <alignment horizontal="left" vertical="center"/>
    </xf>
    <xf numFmtId="0" fontId="4" fillId="0" borderId="7" xfId="0" applyFont="1" applyBorder="1"/>
    <xf numFmtId="0" fontId="4" fillId="0" borderId="9" xfId="0" applyFont="1" applyBorder="1"/>
    <xf numFmtId="0" fontId="4" fillId="0" borderId="7" xfId="0" applyFont="1" applyFill="1" applyBorder="1" applyAlignment="1">
      <alignment horizontal="left"/>
    </xf>
    <xf numFmtId="10" fontId="4" fillId="0" borderId="7" xfId="3" applyNumberFormat="1" applyFont="1" applyBorder="1"/>
    <xf numFmtId="10" fontId="4" fillId="0" borderId="9" xfId="3" applyNumberFormat="1" applyFont="1" applyBorder="1"/>
    <xf numFmtId="0" fontId="4" fillId="0" borderId="7" xfId="0" applyFont="1" applyBorder="1" applyAlignment="1">
      <alignment wrapText="1"/>
    </xf>
    <xf numFmtId="0" fontId="9" fillId="0" borderId="7" xfId="0" applyFont="1" applyBorder="1" applyAlignment="1">
      <alignment wrapText="1"/>
    </xf>
    <xf numFmtId="10" fontId="4" fillId="0" borderId="7" xfId="3" applyNumberFormat="1" applyFont="1" applyFill="1" applyBorder="1"/>
    <xf numFmtId="0" fontId="4" fillId="0" borderId="10" xfId="0" applyFont="1" applyBorder="1"/>
    <xf numFmtId="0" fontId="4" fillId="0" borderId="12" xfId="0" applyFont="1" applyBorder="1" applyAlignment="1">
      <alignment wrapText="1"/>
    </xf>
    <xf numFmtId="10" fontId="4" fillId="0" borderId="12" xfId="3" applyNumberFormat="1" applyFont="1" applyBorder="1"/>
    <xf numFmtId="10" fontId="4" fillId="0" borderId="14" xfId="3" applyNumberFormat="1" applyFont="1" applyBorder="1"/>
    <xf numFmtId="0" fontId="4" fillId="0" borderId="0" xfId="0" applyFont="1" applyBorder="1"/>
    <xf numFmtId="0" fontId="4" fillId="0" borderId="0" xfId="0" applyFont="1" applyBorder="1" applyAlignment="1">
      <alignment wrapText="1"/>
    </xf>
    <xf numFmtId="38" fontId="4" fillId="0" borderId="0" xfId="0" applyNumberFormat="1" applyFont="1" applyBorder="1"/>
    <xf numFmtId="0" fontId="11" fillId="0" borderId="0" xfId="0" applyFont="1" applyAlignment="1">
      <alignment horizontal="justify"/>
    </xf>
    <xf numFmtId="0" fontId="9" fillId="0" borderId="0" xfId="0" applyFont="1" applyAlignment="1">
      <alignment horizontal="justify"/>
    </xf>
    <xf numFmtId="0" fontId="7" fillId="0" borderId="0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right" wrapText="1"/>
    </xf>
    <xf numFmtId="0" fontId="4" fillId="0" borderId="7" xfId="0" applyFont="1" applyFill="1" applyBorder="1" applyProtection="1">
      <protection locked="0"/>
    </xf>
    <xf numFmtId="10" fontId="4" fillId="0" borderId="9" xfId="3" applyNumberFormat="1" applyFont="1" applyBorder="1" applyAlignment="1"/>
    <xf numFmtId="0" fontId="4" fillId="0" borderId="12" xfId="0" applyFont="1" applyFill="1" applyBorder="1" applyProtection="1">
      <protection locked="0"/>
    </xf>
    <xf numFmtId="10" fontId="4" fillId="0" borderId="14" xfId="3" applyNumberFormat="1" applyFont="1" applyBorder="1" applyAlignment="1"/>
    <xf numFmtId="0" fontId="14" fillId="0" borderId="15" xfId="0" applyFont="1" applyFill="1" applyBorder="1" applyAlignment="1">
      <alignment horizontal="left" vertical="center" indent="1"/>
    </xf>
    <xf numFmtId="0" fontId="14" fillId="0" borderId="16" xfId="0" applyFont="1" applyFill="1" applyBorder="1" applyAlignment="1">
      <alignment horizontal="left" vertical="center"/>
    </xf>
    <xf numFmtId="0" fontId="14" fillId="0" borderId="17" xfId="0" applyFont="1" applyFill="1" applyBorder="1" applyAlignment="1">
      <alignment horizontal="left" indent="1"/>
    </xf>
    <xf numFmtId="0" fontId="15" fillId="0" borderId="18" xfId="0" applyFont="1" applyFill="1" applyBorder="1" applyAlignment="1">
      <alignment horizontal="center"/>
    </xf>
    <xf numFmtId="0" fontId="14" fillId="0" borderId="18" xfId="0" applyFont="1" applyFill="1" applyBorder="1" applyAlignment="1">
      <alignment horizontal="left" wrapText="1" indent="1"/>
    </xf>
    <xf numFmtId="0" fontId="14" fillId="0" borderId="18" xfId="0" applyFont="1" applyFill="1" applyBorder="1" applyAlignment="1">
      <alignment horizontal="left" wrapText="1" indent="2"/>
    </xf>
    <xf numFmtId="0" fontId="15" fillId="0" borderId="18" xfId="0" applyFont="1" applyFill="1" applyBorder="1" applyAlignment="1"/>
    <xf numFmtId="0" fontId="15" fillId="0" borderId="18" xfId="0" applyFont="1" applyFill="1" applyBorder="1" applyAlignment="1">
      <alignment horizontal="left"/>
    </xf>
    <xf numFmtId="0" fontId="14" fillId="0" borderId="18" xfId="0" applyFont="1" applyFill="1" applyBorder="1" applyAlignment="1">
      <alignment horizontal="left" indent="1"/>
    </xf>
    <xf numFmtId="0" fontId="14" fillId="0" borderId="19" xfId="0" applyFont="1" applyFill="1" applyBorder="1" applyAlignment="1">
      <alignment horizontal="left" indent="1"/>
    </xf>
    <xf numFmtId="0" fontId="14" fillId="0" borderId="20" xfId="0" applyFont="1" applyFill="1" applyBorder="1" applyAlignment="1">
      <alignment horizontal="left" wrapText="1" indent="1"/>
    </xf>
    <xf numFmtId="0" fontId="14" fillId="0" borderId="21" xfId="0" applyFont="1" applyFill="1" applyBorder="1" applyAlignment="1">
      <alignment horizontal="left" indent="1"/>
    </xf>
    <xf numFmtId="0" fontId="15" fillId="0" borderId="22" xfId="0" applyFont="1" applyFill="1" applyBorder="1" applyAlignment="1">
      <alignment horizontal="left"/>
    </xf>
    <xf numFmtId="0" fontId="14" fillId="0" borderId="15" xfId="0" applyFont="1" applyFill="1" applyBorder="1" applyAlignment="1">
      <alignment horizontal="left" indent="1"/>
    </xf>
    <xf numFmtId="0" fontId="15" fillId="0" borderId="16" xfId="0" applyFont="1" applyFill="1" applyBorder="1" applyAlignment="1">
      <alignment horizontal="center"/>
    </xf>
    <xf numFmtId="0" fontId="14" fillId="0" borderId="23" xfId="0" applyFont="1" applyFill="1" applyBorder="1" applyAlignment="1">
      <alignment horizontal="left" wrapText="1" indent="1"/>
    </xf>
    <xf numFmtId="0" fontId="15" fillId="0" borderId="18" xfId="0" applyFont="1" applyFill="1" applyBorder="1" applyAlignment="1">
      <alignment horizontal="left" indent="1"/>
    </xf>
    <xf numFmtId="0" fontId="15" fillId="0" borderId="20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left" vertical="center" indent="1"/>
    </xf>
    <xf numFmtId="0" fontId="14" fillId="0" borderId="21" xfId="0" applyFont="1" applyFill="1" applyBorder="1" applyAlignment="1">
      <alignment horizontal="left" vertical="center" indent="1"/>
    </xf>
    <xf numFmtId="0" fontId="15" fillId="0" borderId="22" xfId="0" applyFont="1" applyFill="1" applyBorder="1" applyAlignment="1"/>
    <xf numFmtId="0" fontId="14" fillId="0" borderId="16" xfId="0" applyFont="1" applyFill="1" applyBorder="1" applyAlignment="1">
      <alignment horizontal="center" vertical="center" wrapText="1"/>
    </xf>
    <xf numFmtId="0" fontId="14" fillId="0" borderId="24" xfId="0" applyFont="1" applyFill="1" applyBorder="1" applyAlignment="1">
      <alignment horizontal="center" vertical="center" wrapText="1"/>
    </xf>
    <xf numFmtId="38" fontId="14" fillId="0" borderId="18" xfId="0" applyNumberFormat="1" applyFont="1" applyFill="1" applyBorder="1" applyAlignment="1" applyProtection="1">
      <alignment horizontal="right"/>
      <protection locked="0"/>
    </xf>
    <xf numFmtId="38" fontId="14" fillId="0" borderId="25" xfId="0" applyNumberFormat="1" applyFont="1" applyFill="1" applyBorder="1" applyAlignment="1" applyProtection="1">
      <alignment horizontal="right"/>
      <protection locked="0"/>
    </xf>
    <xf numFmtId="38" fontId="14" fillId="2" borderId="25" xfId="0" applyNumberFormat="1" applyFont="1" applyFill="1" applyBorder="1" applyAlignment="1">
      <alignment horizontal="right"/>
    </xf>
    <xf numFmtId="38" fontId="14" fillId="2" borderId="18" xfId="0" applyNumberFormat="1" applyFont="1" applyFill="1" applyBorder="1" applyAlignment="1">
      <alignment horizontal="right"/>
    </xf>
    <xf numFmtId="38" fontId="14" fillId="2" borderId="25" xfId="0" applyNumberFormat="1" applyFont="1" applyFill="1" applyBorder="1" applyAlignment="1" applyProtection="1">
      <alignment horizontal="right"/>
    </xf>
    <xf numFmtId="38" fontId="14" fillId="3" borderId="25" xfId="0" applyNumberFormat="1" applyFont="1" applyFill="1" applyBorder="1" applyAlignment="1" applyProtection="1">
      <alignment horizontal="right"/>
      <protection locked="0"/>
    </xf>
    <xf numFmtId="38" fontId="14" fillId="2" borderId="18" xfId="0" applyNumberFormat="1" applyFont="1" applyFill="1" applyBorder="1" applyAlignment="1" applyProtection="1">
      <alignment horizontal="right"/>
      <protection locked="0"/>
    </xf>
    <xf numFmtId="38" fontId="14" fillId="2" borderId="25" xfId="0" applyNumberFormat="1" applyFont="1" applyFill="1" applyBorder="1" applyAlignment="1" applyProtection="1">
      <alignment horizontal="right"/>
      <protection locked="0"/>
    </xf>
    <xf numFmtId="38" fontId="14" fillId="0" borderId="20" xfId="0" applyNumberFormat="1" applyFont="1" applyFill="1" applyBorder="1" applyAlignment="1" applyProtection="1">
      <alignment horizontal="right"/>
      <protection locked="0"/>
    </xf>
    <xf numFmtId="38" fontId="14" fillId="2" borderId="26" xfId="0" applyNumberFormat="1" applyFont="1" applyFill="1" applyBorder="1" applyAlignment="1">
      <alignment horizontal="right"/>
    </xf>
    <xf numFmtId="38" fontId="14" fillId="2" borderId="22" xfId="0" applyNumberFormat="1" applyFont="1" applyFill="1" applyBorder="1" applyAlignment="1">
      <alignment horizontal="right"/>
    </xf>
    <xf numFmtId="38" fontId="14" fillId="2" borderId="27" xfId="0" applyNumberFormat="1" applyFont="1" applyFill="1" applyBorder="1" applyAlignment="1">
      <alignment horizontal="right"/>
    </xf>
    <xf numFmtId="38" fontId="14" fillId="0" borderId="16" xfId="0" applyNumberFormat="1" applyFont="1" applyFill="1" applyBorder="1" applyAlignment="1" applyProtection="1">
      <alignment horizontal="right"/>
      <protection locked="0"/>
    </xf>
    <xf numFmtId="38" fontId="14" fillId="3" borderId="24" xfId="0" applyNumberFormat="1" applyFont="1" applyFill="1" applyBorder="1" applyAlignment="1" applyProtection="1">
      <alignment horizontal="right"/>
      <protection locked="0"/>
    </xf>
    <xf numFmtId="38" fontId="14" fillId="0" borderId="23" xfId="0" applyNumberFormat="1" applyFont="1" applyFill="1" applyBorder="1" applyAlignment="1" applyProtection="1">
      <alignment horizontal="right"/>
      <protection locked="0"/>
    </xf>
    <xf numFmtId="38" fontId="14" fillId="2" borderId="28" xfId="0" applyNumberFormat="1" applyFont="1" applyFill="1" applyBorder="1" applyAlignment="1">
      <alignment horizontal="right"/>
    </xf>
    <xf numFmtId="38" fontId="14" fillId="0" borderId="18" xfId="0" applyNumberFormat="1" applyFont="1" applyFill="1" applyBorder="1" applyAlignment="1">
      <alignment horizontal="right"/>
    </xf>
    <xf numFmtId="38" fontId="14" fillId="0" borderId="25" xfId="0" applyNumberFormat="1" applyFont="1" applyFill="1" applyBorder="1" applyAlignment="1">
      <alignment horizontal="right"/>
    </xf>
    <xf numFmtId="38" fontId="14" fillId="2" borderId="20" xfId="0" applyNumberFormat="1" applyFont="1" applyFill="1" applyBorder="1" applyAlignment="1">
      <alignment horizontal="right"/>
    </xf>
    <xf numFmtId="38" fontId="14" fillId="0" borderId="18" xfId="0" applyNumberFormat="1" applyFont="1" applyFill="1" applyBorder="1" applyAlignment="1" applyProtection="1">
      <alignment horizontal="right" vertical="center"/>
      <protection locked="0"/>
    </xf>
    <xf numFmtId="0" fontId="14" fillId="0" borderId="0" xfId="0" applyFont="1" applyFill="1" applyBorder="1"/>
    <xf numFmtId="0" fontId="14" fillId="0" borderId="0" xfId="0" applyFont="1" applyFill="1" applyBorder="1" applyAlignment="1">
      <alignment vertical="center"/>
    </xf>
    <xf numFmtId="0" fontId="10" fillId="0" borderId="3" xfId="0" applyFont="1" applyFill="1" applyBorder="1" applyAlignment="1" applyProtection="1">
      <alignment horizontal="center"/>
    </xf>
    <xf numFmtId="0" fontId="10" fillId="0" borderId="2" xfId="0" applyFont="1" applyFill="1" applyBorder="1" applyAlignment="1" applyProtection="1">
      <alignment horizontal="center"/>
    </xf>
    <xf numFmtId="0" fontId="10" fillId="0" borderId="4" xfId="0" applyFont="1" applyFill="1" applyBorder="1" applyAlignment="1" applyProtection="1">
      <alignment horizontal="center"/>
    </xf>
    <xf numFmtId="0" fontId="5" fillId="0" borderId="0" xfId="0" applyFont="1" applyAlignment="1">
      <alignment horizontal="center"/>
    </xf>
    <xf numFmtId="0" fontId="11" fillId="0" borderId="0" xfId="0" applyFont="1" applyFill="1" applyAlignment="1"/>
    <xf numFmtId="0" fontId="4" fillId="0" borderId="0" xfId="0" applyFont="1" applyAlignment="1"/>
    <xf numFmtId="0" fontId="4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9" fillId="0" borderId="7" xfId="0" applyFont="1" applyBorder="1" applyAlignment="1">
      <alignment wrapText="1"/>
    </xf>
    <xf numFmtId="0" fontId="4" fillId="0" borderId="9" xfId="0" applyFont="1" applyBorder="1" applyAlignment="1">
      <alignment wrapText="1"/>
    </xf>
    <xf numFmtId="0" fontId="12" fillId="0" borderId="7" xfId="0" applyFont="1" applyBorder="1" applyAlignment="1">
      <alignment wrapText="1"/>
    </xf>
    <xf numFmtId="0" fontId="12" fillId="0" borderId="9" xfId="0" applyFont="1" applyBorder="1" applyAlignment="1">
      <alignment wrapText="1"/>
    </xf>
    <xf numFmtId="0" fontId="6" fillId="0" borderId="0" xfId="0" applyFont="1" applyAlignment="1">
      <alignment horizontal="center" wrapText="1"/>
    </xf>
    <xf numFmtId="0" fontId="4" fillId="0" borderId="7" xfId="0" applyFont="1" applyBorder="1" applyAlignment="1">
      <alignment wrapText="1"/>
    </xf>
    <xf numFmtId="0" fontId="4" fillId="0" borderId="9" xfId="0" applyFont="1" applyBorder="1" applyAlignment="1"/>
    <xf numFmtId="0" fontId="9" fillId="0" borderId="2" xfId="0" applyFont="1" applyBorder="1" applyAlignment="1">
      <alignment wrapText="1"/>
    </xf>
    <xf numFmtId="0" fontId="4" fillId="0" borderId="4" xfId="0" applyFont="1" applyBorder="1" applyAlignment="1"/>
  </cellXfs>
  <cellStyles count="4">
    <cellStyle name="Hyperlink" xfId="1" builtinId="8"/>
    <cellStyle name="Normal" xfId="0" builtinId="0"/>
    <cellStyle name="Normal_Casestdy draft" xfId="2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44"/>
  <sheetViews>
    <sheetView topLeftCell="A13" zoomScaleNormal="100" workbookViewId="0">
      <selection activeCell="C7" sqref="C7:H41"/>
    </sheetView>
  </sheetViews>
  <sheetFormatPr defaultRowHeight="15" x14ac:dyDescent="0.3"/>
  <cols>
    <col min="1" max="1" width="5.7109375" style="1" customWidth="1"/>
    <col min="2" max="2" width="45.140625" style="1" customWidth="1"/>
    <col min="3" max="3" width="14.140625" style="1" customWidth="1"/>
    <col min="4" max="4" width="15.5703125" style="1" customWidth="1"/>
    <col min="5" max="5" width="16.7109375" style="1" customWidth="1"/>
    <col min="6" max="6" width="14.85546875" style="1" bestFit="1" customWidth="1"/>
    <col min="7" max="7" width="14.42578125" style="1" bestFit="1" customWidth="1"/>
    <col min="8" max="8" width="16.28515625" style="1" customWidth="1"/>
    <col min="9" max="16384" width="9.140625" style="1"/>
  </cols>
  <sheetData>
    <row r="1" spans="1:26" ht="19.5" x14ac:dyDescent="0.35">
      <c r="B1" s="150"/>
      <c r="C1" s="150"/>
      <c r="D1" s="150"/>
      <c r="E1" s="150"/>
      <c r="F1" s="150"/>
      <c r="G1" s="150"/>
      <c r="H1" s="150"/>
    </row>
    <row r="2" spans="1:26" x14ac:dyDescent="0.3">
      <c r="A2" s="2" t="s">
        <v>133</v>
      </c>
      <c r="B2" s="3" t="s">
        <v>195</v>
      </c>
      <c r="C2" s="3"/>
      <c r="D2" s="3"/>
      <c r="E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x14ac:dyDescent="0.3">
      <c r="A3" s="2" t="s">
        <v>145</v>
      </c>
      <c r="B3" s="4">
        <v>42551</v>
      </c>
      <c r="C3" s="3"/>
      <c r="D3" s="5"/>
      <c r="E3" s="5"/>
      <c r="F3" s="6"/>
      <c r="G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5.75" thickBot="1" x14ac:dyDescent="0.35">
      <c r="A4" s="7"/>
      <c r="B4" s="8" t="s">
        <v>160</v>
      </c>
      <c r="D4" s="6"/>
      <c r="E4" s="6"/>
      <c r="F4" s="3"/>
      <c r="G4" s="3"/>
      <c r="H4" s="9" t="s">
        <v>134</v>
      </c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8" x14ac:dyDescent="0.35">
      <c r="A5" s="10"/>
      <c r="B5" s="11"/>
      <c r="C5" s="147" t="s">
        <v>148</v>
      </c>
      <c r="D5" s="147"/>
      <c r="E5" s="147"/>
      <c r="F5" s="148" t="s">
        <v>161</v>
      </c>
      <c r="G5" s="148"/>
      <c r="H5" s="149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5.75" x14ac:dyDescent="0.3">
      <c r="A6" s="12" t="s">
        <v>118</v>
      </c>
      <c r="B6" s="13" t="s">
        <v>142</v>
      </c>
      <c r="C6" s="14" t="s">
        <v>175</v>
      </c>
      <c r="D6" s="14" t="s">
        <v>176</v>
      </c>
      <c r="E6" s="14" t="s">
        <v>177</v>
      </c>
      <c r="F6" s="14" t="s">
        <v>175</v>
      </c>
      <c r="G6" s="14" t="s">
        <v>176</v>
      </c>
      <c r="H6" s="14" t="s">
        <v>177</v>
      </c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x14ac:dyDescent="0.3">
      <c r="A7" s="12">
        <v>1</v>
      </c>
      <c r="B7" s="15" t="s">
        <v>146</v>
      </c>
      <c r="C7" s="16">
        <v>32131502.550000004</v>
      </c>
      <c r="D7" s="16">
        <v>29722028.070000004</v>
      </c>
      <c r="E7" s="17">
        <v>61853530.620000005</v>
      </c>
      <c r="F7" s="18">
        <v>26626535.02</v>
      </c>
      <c r="G7" s="16">
        <v>48836918.506399997</v>
      </c>
      <c r="H7" s="19">
        <v>75463453.5264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x14ac:dyDescent="0.3">
      <c r="A8" s="12">
        <v>2</v>
      </c>
      <c r="B8" s="15" t="s">
        <v>164</v>
      </c>
      <c r="C8" s="16">
        <v>4418533.99</v>
      </c>
      <c r="D8" s="16">
        <v>115999031.45</v>
      </c>
      <c r="E8" s="17">
        <v>120417565.44</v>
      </c>
      <c r="F8" s="18">
        <v>25110982.440000001</v>
      </c>
      <c r="G8" s="16">
        <v>73980097.978500009</v>
      </c>
      <c r="H8" s="19">
        <v>99091080.418500006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x14ac:dyDescent="0.3">
      <c r="A9" s="12">
        <v>3</v>
      </c>
      <c r="B9" s="15" t="s">
        <v>165</v>
      </c>
      <c r="C9" s="16">
        <v>7152.33</v>
      </c>
      <c r="D9" s="16">
        <v>103664442.00999999</v>
      </c>
      <c r="E9" s="17">
        <v>103671594.33999999</v>
      </c>
      <c r="F9" s="18">
        <v>8532.0300000000007</v>
      </c>
      <c r="G9" s="16">
        <v>19469089.207699999</v>
      </c>
      <c r="H9" s="19">
        <v>19477621.2377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x14ac:dyDescent="0.3">
      <c r="A10" s="12">
        <v>4</v>
      </c>
      <c r="B10" s="15" t="s">
        <v>150</v>
      </c>
      <c r="C10" s="16">
        <v>0</v>
      </c>
      <c r="D10" s="16">
        <v>0</v>
      </c>
      <c r="E10" s="17">
        <v>0</v>
      </c>
      <c r="F10" s="18">
        <v>0</v>
      </c>
      <c r="G10" s="16">
        <v>0</v>
      </c>
      <c r="H10" s="19">
        <v>0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x14ac:dyDescent="0.3">
      <c r="A11" s="12">
        <v>5</v>
      </c>
      <c r="B11" s="15" t="s">
        <v>151</v>
      </c>
      <c r="C11" s="16">
        <v>141162095.48000002</v>
      </c>
      <c r="D11" s="16">
        <v>0</v>
      </c>
      <c r="E11" s="17">
        <v>141162095.48000002</v>
      </c>
      <c r="F11" s="18">
        <v>92282842.939999998</v>
      </c>
      <c r="G11" s="16">
        <v>0</v>
      </c>
      <c r="H11" s="19">
        <v>92282842.939999998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x14ac:dyDescent="0.3">
      <c r="A12" s="12">
        <v>6.1</v>
      </c>
      <c r="B12" s="20" t="s">
        <v>166</v>
      </c>
      <c r="C12" s="16">
        <v>402182483.14999998</v>
      </c>
      <c r="D12" s="16">
        <v>799534257.99000001</v>
      </c>
      <c r="E12" s="17">
        <v>1201716741.1399999</v>
      </c>
      <c r="F12" s="18">
        <v>382167470.08000004</v>
      </c>
      <c r="G12" s="16">
        <v>659528999.02999997</v>
      </c>
      <c r="H12" s="19">
        <v>1041696469.11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x14ac:dyDescent="0.3">
      <c r="A13" s="12">
        <v>6.2</v>
      </c>
      <c r="B13" s="20" t="s">
        <v>167</v>
      </c>
      <c r="C13" s="16">
        <v>-15690846.3928</v>
      </c>
      <c r="D13" s="16">
        <v>-45837899.703599997</v>
      </c>
      <c r="E13" s="17">
        <v>-61528746.096399993</v>
      </c>
      <c r="F13" s="18">
        <v>-11532762.9498</v>
      </c>
      <c r="G13" s="16">
        <v>-41048892.6536</v>
      </c>
      <c r="H13" s="19">
        <v>-52581655.603399999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x14ac:dyDescent="0.3">
      <c r="A14" s="12">
        <v>6</v>
      </c>
      <c r="B14" s="15" t="s">
        <v>168</v>
      </c>
      <c r="C14" s="16">
        <v>386491636.7572</v>
      </c>
      <c r="D14" s="16">
        <v>753696358.28639996</v>
      </c>
      <c r="E14" s="17">
        <v>1140187995.0436001</v>
      </c>
      <c r="F14" s="18">
        <v>370634707.13020003</v>
      </c>
      <c r="G14" s="16">
        <v>618480106.37639999</v>
      </c>
      <c r="H14" s="19">
        <v>989114813.50660002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x14ac:dyDescent="0.3">
      <c r="A15" s="12">
        <v>7</v>
      </c>
      <c r="B15" s="15" t="s">
        <v>169</v>
      </c>
      <c r="C15" s="16">
        <v>5678985.46</v>
      </c>
      <c r="D15" s="16">
        <v>4805144.8899999997</v>
      </c>
      <c r="E15" s="17">
        <v>10484130.35</v>
      </c>
      <c r="F15" s="18">
        <v>3888980.85</v>
      </c>
      <c r="G15" s="16">
        <v>4266032.5672999993</v>
      </c>
      <c r="H15" s="19">
        <v>8155013.4172999989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x14ac:dyDescent="0.3">
      <c r="A16" s="12">
        <v>8</v>
      </c>
      <c r="B16" s="15" t="s">
        <v>158</v>
      </c>
      <c r="C16" s="16">
        <v>6824688.5100000007</v>
      </c>
      <c r="D16" s="16" t="s">
        <v>192</v>
      </c>
      <c r="E16" s="17">
        <v>6824688.5100000007</v>
      </c>
      <c r="F16" s="18">
        <v>4801858.6499999994</v>
      </c>
      <c r="G16" s="16" t="s">
        <v>192</v>
      </c>
      <c r="H16" s="19">
        <v>4801858.6499999994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x14ac:dyDescent="0.3">
      <c r="A17" s="12">
        <v>9</v>
      </c>
      <c r="B17" s="15" t="s">
        <v>162</v>
      </c>
      <c r="C17" s="16">
        <v>115413</v>
      </c>
      <c r="D17" s="16">
        <v>0</v>
      </c>
      <c r="E17" s="17">
        <v>115413</v>
      </c>
      <c r="F17" s="18">
        <v>115413</v>
      </c>
      <c r="G17" s="16">
        <v>0</v>
      </c>
      <c r="H17" s="19">
        <v>115413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x14ac:dyDescent="0.3">
      <c r="A18" s="12">
        <v>10</v>
      </c>
      <c r="B18" s="15" t="s">
        <v>159</v>
      </c>
      <c r="C18" s="16">
        <v>68445260.489999995</v>
      </c>
      <c r="D18" s="16" t="s">
        <v>192</v>
      </c>
      <c r="E18" s="17">
        <v>68445260.489999995</v>
      </c>
      <c r="F18" s="18">
        <v>61188066.030000009</v>
      </c>
      <c r="G18" s="16" t="s">
        <v>192</v>
      </c>
      <c r="H18" s="19">
        <v>61188066.030000009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x14ac:dyDescent="0.3">
      <c r="A19" s="12">
        <v>11</v>
      </c>
      <c r="B19" s="15" t="s">
        <v>170</v>
      </c>
      <c r="C19" s="16">
        <v>12871360.560000002</v>
      </c>
      <c r="D19" s="16">
        <v>4390632.96</v>
      </c>
      <c r="E19" s="17">
        <v>17261993.520000003</v>
      </c>
      <c r="F19" s="18">
        <v>8922730.1900000013</v>
      </c>
      <c r="G19" s="16">
        <v>7134937.0006999997</v>
      </c>
      <c r="H19" s="19">
        <v>16057667.190700002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x14ac:dyDescent="0.3">
      <c r="A20" s="12">
        <v>12</v>
      </c>
      <c r="B20" s="21" t="s">
        <v>143</v>
      </c>
      <c r="C20" s="16">
        <v>658146629.12720013</v>
      </c>
      <c r="D20" s="16">
        <v>1012277637.6664</v>
      </c>
      <c r="E20" s="17">
        <v>1670424266.7936001</v>
      </c>
      <c r="F20" s="18">
        <v>593580648.28020012</v>
      </c>
      <c r="G20" s="16">
        <v>772167181.63699996</v>
      </c>
      <c r="H20" s="19">
        <v>1365747829.9172001</v>
      </c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5.75" x14ac:dyDescent="0.3">
      <c r="A21" s="12"/>
      <c r="B21" s="13" t="s">
        <v>139</v>
      </c>
      <c r="C21" s="22"/>
      <c r="D21" s="22"/>
      <c r="E21" s="23"/>
      <c r="F21" s="24"/>
      <c r="G21" s="22"/>
      <c r="H21" s="25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x14ac:dyDescent="0.3">
      <c r="A22" s="12">
        <v>13</v>
      </c>
      <c r="B22" s="15" t="s">
        <v>136</v>
      </c>
      <c r="C22" s="16">
        <v>12847424.18</v>
      </c>
      <c r="D22" s="16">
        <v>13028179.9394</v>
      </c>
      <c r="E22" s="17">
        <v>25875604.119400002</v>
      </c>
      <c r="F22" s="18">
        <v>9563187.5099999998</v>
      </c>
      <c r="G22" s="16">
        <v>16898503.8004</v>
      </c>
      <c r="H22" s="19">
        <v>26461691.310400002</v>
      </c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x14ac:dyDescent="0.3">
      <c r="A23" s="12">
        <v>14</v>
      </c>
      <c r="B23" s="15" t="s">
        <v>149</v>
      </c>
      <c r="C23" s="16">
        <v>172647696.53</v>
      </c>
      <c r="D23" s="16">
        <v>151839041.64020002</v>
      </c>
      <c r="E23" s="17">
        <v>324486738.17019999</v>
      </c>
      <c r="F23" s="18">
        <v>139814208.22</v>
      </c>
      <c r="G23" s="16">
        <v>115801837.0464</v>
      </c>
      <c r="H23" s="19">
        <v>255616045.26639998</v>
      </c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x14ac:dyDescent="0.3">
      <c r="A24" s="12">
        <v>15</v>
      </c>
      <c r="B24" s="15" t="s">
        <v>171</v>
      </c>
      <c r="C24" s="16">
        <v>62998124.750000007</v>
      </c>
      <c r="D24" s="16">
        <v>156454447.91780001</v>
      </c>
      <c r="E24" s="17">
        <v>219452572.66780001</v>
      </c>
      <c r="F24" s="18">
        <v>71383013.120000005</v>
      </c>
      <c r="G24" s="16">
        <v>94730866.720000103</v>
      </c>
      <c r="H24" s="19">
        <v>166113879.84000009</v>
      </c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x14ac:dyDescent="0.3">
      <c r="A25" s="12">
        <v>16</v>
      </c>
      <c r="B25" s="15" t="s">
        <v>137</v>
      </c>
      <c r="C25" s="16">
        <v>69140594.969999999</v>
      </c>
      <c r="D25" s="16">
        <v>148167354.50689998</v>
      </c>
      <c r="E25" s="17">
        <v>217307949.47689998</v>
      </c>
      <c r="F25" s="18">
        <v>84137211.88000001</v>
      </c>
      <c r="G25" s="16">
        <v>172294957.05000001</v>
      </c>
      <c r="H25" s="19">
        <v>256432168.93000001</v>
      </c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x14ac:dyDescent="0.3">
      <c r="A26" s="12">
        <v>17</v>
      </c>
      <c r="B26" s="15" t="s">
        <v>147</v>
      </c>
      <c r="C26" s="22"/>
      <c r="D26" s="22"/>
      <c r="E26" s="17">
        <v>0</v>
      </c>
      <c r="F26" s="24"/>
      <c r="G26" s="22"/>
      <c r="H26" s="19">
        <v>0</v>
      </c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x14ac:dyDescent="0.3">
      <c r="A27" s="12">
        <v>18</v>
      </c>
      <c r="B27" s="15" t="s">
        <v>172</v>
      </c>
      <c r="C27" s="16">
        <v>20122081.800000001</v>
      </c>
      <c r="D27" s="16">
        <v>525862952.69080001</v>
      </c>
      <c r="E27" s="17">
        <v>545985034.49080002</v>
      </c>
      <c r="F27" s="18">
        <v>28532699.93</v>
      </c>
      <c r="G27" s="16">
        <v>361389526.30030006</v>
      </c>
      <c r="H27" s="19">
        <v>389922226.23030007</v>
      </c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x14ac:dyDescent="0.3">
      <c r="A28" s="12">
        <v>19</v>
      </c>
      <c r="B28" s="15" t="s">
        <v>173</v>
      </c>
      <c r="C28" s="16">
        <v>2636020.9499999997</v>
      </c>
      <c r="D28" s="16">
        <v>8283540.2672999995</v>
      </c>
      <c r="E28" s="17">
        <v>10919561.2173</v>
      </c>
      <c r="F28" s="18">
        <v>2333893.5699999998</v>
      </c>
      <c r="G28" s="16">
        <v>7478370.1173</v>
      </c>
      <c r="H28" s="19">
        <v>9812263.6873000003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x14ac:dyDescent="0.3">
      <c r="A29" s="12">
        <v>20</v>
      </c>
      <c r="B29" s="15" t="s">
        <v>174</v>
      </c>
      <c r="C29" s="16">
        <v>23708581.869999997</v>
      </c>
      <c r="D29" s="16">
        <v>14132733.950000001</v>
      </c>
      <c r="E29" s="17">
        <v>37841315.82</v>
      </c>
      <c r="F29" s="18">
        <v>13891182.990000002</v>
      </c>
      <c r="G29" s="16">
        <v>12857446.384300001</v>
      </c>
      <c r="H29" s="19">
        <v>26748629.374300003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x14ac:dyDescent="0.3">
      <c r="A30" s="12">
        <v>21</v>
      </c>
      <c r="B30" s="15" t="s">
        <v>140</v>
      </c>
      <c r="C30" s="16">
        <v>0</v>
      </c>
      <c r="D30" s="16">
        <v>30449900</v>
      </c>
      <c r="E30" s="17">
        <v>30449900</v>
      </c>
      <c r="F30" s="18">
        <v>0</v>
      </c>
      <c r="G30" s="16">
        <v>29227900</v>
      </c>
      <c r="H30" s="19">
        <v>29227900</v>
      </c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x14ac:dyDescent="0.3">
      <c r="A31" s="12">
        <v>22</v>
      </c>
      <c r="B31" s="21" t="s">
        <v>141</v>
      </c>
      <c r="C31" s="16">
        <v>364100525.05000001</v>
      </c>
      <c r="D31" s="16">
        <v>1048218150.9124001</v>
      </c>
      <c r="E31" s="17">
        <v>1412318675.9624002</v>
      </c>
      <c r="F31" s="18">
        <v>349655397.22000003</v>
      </c>
      <c r="G31" s="16">
        <v>810679407.41870022</v>
      </c>
      <c r="H31" s="19">
        <v>1160334804.6387002</v>
      </c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5.75" x14ac:dyDescent="0.3">
      <c r="A32" s="12"/>
      <c r="B32" s="13" t="s">
        <v>152</v>
      </c>
      <c r="C32" s="22"/>
      <c r="D32" s="22"/>
      <c r="E32" s="23"/>
      <c r="F32" s="24"/>
      <c r="G32" s="22"/>
      <c r="H32" s="25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58" x14ac:dyDescent="0.3">
      <c r="A33" s="12">
        <v>23</v>
      </c>
      <c r="B33" s="15" t="s">
        <v>153</v>
      </c>
      <c r="C33" s="16">
        <v>76030800</v>
      </c>
      <c r="D33" s="26" t="s">
        <v>192</v>
      </c>
      <c r="E33" s="17">
        <v>76030800</v>
      </c>
      <c r="F33" s="18">
        <v>76030800</v>
      </c>
      <c r="G33" s="26" t="s">
        <v>192</v>
      </c>
      <c r="H33" s="19">
        <v>76030800</v>
      </c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58" x14ac:dyDescent="0.3">
      <c r="A34" s="12">
        <v>24</v>
      </c>
      <c r="B34" s="15" t="s">
        <v>154</v>
      </c>
      <c r="C34" s="16">
        <v>0</v>
      </c>
      <c r="D34" s="26" t="s">
        <v>192</v>
      </c>
      <c r="E34" s="17">
        <v>0</v>
      </c>
      <c r="F34" s="18">
        <v>0</v>
      </c>
      <c r="G34" s="26" t="s">
        <v>192</v>
      </c>
      <c r="H34" s="19">
        <v>0</v>
      </c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58" x14ac:dyDescent="0.3">
      <c r="A35" s="12">
        <v>25</v>
      </c>
      <c r="B35" s="20" t="s">
        <v>155</v>
      </c>
      <c r="C35" s="16">
        <v>0</v>
      </c>
      <c r="D35" s="26" t="s">
        <v>192</v>
      </c>
      <c r="E35" s="17">
        <v>0</v>
      </c>
      <c r="F35" s="18">
        <v>0</v>
      </c>
      <c r="G35" s="26" t="s">
        <v>192</v>
      </c>
      <c r="H35" s="19">
        <v>0</v>
      </c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58" x14ac:dyDescent="0.3">
      <c r="A36" s="12">
        <v>26</v>
      </c>
      <c r="B36" s="15" t="s">
        <v>138</v>
      </c>
      <c r="C36" s="16">
        <v>39914024</v>
      </c>
      <c r="D36" s="26" t="s">
        <v>192</v>
      </c>
      <c r="E36" s="17">
        <v>39914024</v>
      </c>
      <c r="F36" s="18">
        <v>39914024</v>
      </c>
      <c r="G36" s="26" t="s">
        <v>192</v>
      </c>
      <c r="H36" s="19">
        <v>39914024</v>
      </c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58" x14ac:dyDescent="0.3">
      <c r="A37" s="12">
        <v>27</v>
      </c>
      <c r="B37" s="15" t="s">
        <v>135</v>
      </c>
      <c r="C37" s="16">
        <v>2753070</v>
      </c>
      <c r="D37" s="26" t="s">
        <v>192</v>
      </c>
      <c r="E37" s="17">
        <v>2753070</v>
      </c>
      <c r="F37" s="18">
        <v>2753070</v>
      </c>
      <c r="G37" s="26" t="s">
        <v>192</v>
      </c>
      <c r="H37" s="19">
        <v>2753070</v>
      </c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58" x14ac:dyDescent="0.3">
      <c r="A38" s="12">
        <v>28</v>
      </c>
      <c r="B38" s="15" t="s">
        <v>163</v>
      </c>
      <c r="C38" s="16">
        <v>119832251.7158</v>
      </c>
      <c r="D38" s="26" t="s">
        <v>192</v>
      </c>
      <c r="E38" s="17">
        <v>119832251.7158</v>
      </c>
      <c r="F38" s="18">
        <v>70049396.45189999</v>
      </c>
      <c r="G38" s="26" t="s">
        <v>192</v>
      </c>
      <c r="H38" s="19">
        <v>70049396.45189999</v>
      </c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58" x14ac:dyDescent="0.3">
      <c r="A39" s="12">
        <v>29</v>
      </c>
      <c r="B39" s="15" t="s">
        <v>144</v>
      </c>
      <c r="C39" s="16">
        <v>19575445.030000001</v>
      </c>
      <c r="D39" s="26" t="s">
        <v>192</v>
      </c>
      <c r="E39" s="17">
        <v>19575445.030000001</v>
      </c>
      <c r="F39" s="18">
        <v>16665734.99</v>
      </c>
      <c r="G39" s="26" t="s">
        <v>192</v>
      </c>
      <c r="H39" s="19">
        <v>16665734.99</v>
      </c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58" x14ac:dyDescent="0.3">
      <c r="A40" s="12">
        <v>30</v>
      </c>
      <c r="B40" s="21" t="s">
        <v>156</v>
      </c>
      <c r="C40" s="16">
        <v>258105590.74579999</v>
      </c>
      <c r="D40" s="26" t="s">
        <v>192</v>
      </c>
      <c r="E40" s="17">
        <v>258105590.74579999</v>
      </c>
      <c r="F40" s="18">
        <v>205413025.44190001</v>
      </c>
      <c r="G40" s="26" t="s">
        <v>192</v>
      </c>
      <c r="H40" s="19">
        <v>205413025.44190001</v>
      </c>
    </row>
    <row r="41" spans="1:58" ht="15.75" thickBot="1" x14ac:dyDescent="0.35">
      <c r="A41" s="27">
        <v>31</v>
      </c>
      <c r="B41" s="28" t="s">
        <v>157</v>
      </c>
      <c r="C41" s="29">
        <v>622206115.79579997</v>
      </c>
      <c r="D41" s="29">
        <v>1048218150.9124001</v>
      </c>
      <c r="E41" s="30">
        <v>1670424266.7082</v>
      </c>
      <c r="F41" s="31">
        <v>555068422.66190004</v>
      </c>
      <c r="G41" s="29">
        <v>810679407.41870022</v>
      </c>
      <c r="H41" s="32">
        <v>1365747830.0806003</v>
      </c>
    </row>
    <row r="42" spans="1:58" x14ac:dyDescent="0.3">
      <c r="A42" s="33"/>
      <c r="B42" s="3"/>
      <c r="C42" s="3"/>
      <c r="D42" s="34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</row>
    <row r="43" spans="1:58" x14ac:dyDescent="0.3">
      <c r="A43" s="33"/>
      <c r="B43" s="35" t="s">
        <v>132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</row>
    <row r="44" spans="1:58" x14ac:dyDescent="0.3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</row>
  </sheetData>
  <mergeCells count="3">
    <mergeCell ref="C5:E5"/>
    <mergeCell ref="F5:H5"/>
    <mergeCell ref="B1:H1"/>
  </mergeCells>
  <phoneticPr fontId="2" type="noConversion"/>
  <dataValidations count="2">
    <dataValidation type="whole" operator="lessThanOrEqual" allowBlank="1" showInputMessage="1" showErrorMessage="1" sqref="C13:D13 F13:G13">
      <formula1>0</formula1>
    </dataValidation>
    <dataValidation type="date" operator="greaterThanOrEqual" allowBlank="1" showInputMessage="1" showErrorMessage="1" error="Date" promptTitle="Reporting Period" sqref="B3">
      <formula1>36526</formula1>
    </dataValidation>
  </dataValidations>
  <pageMargins left="0.55000000000000004" right="0.26" top="0.33" bottom="0.24" header="0.2" footer="0.17"/>
  <pageSetup scale="7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0"/>
  <sheetViews>
    <sheetView topLeftCell="A44" zoomScaleNormal="100" workbookViewId="0">
      <selection activeCell="C8" sqref="C8:H67"/>
    </sheetView>
  </sheetViews>
  <sheetFormatPr defaultRowHeight="15" x14ac:dyDescent="0.3"/>
  <cols>
    <col min="1" max="1" width="7.7109375" style="36" bestFit="1" customWidth="1"/>
    <col min="2" max="2" width="49.42578125" style="36" customWidth="1"/>
    <col min="3" max="3" width="13.42578125" style="36" bestFit="1" customWidth="1"/>
    <col min="4" max="4" width="12.7109375" style="36" bestFit="1" customWidth="1"/>
    <col min="5" max="5" width="13.42578125" style="36" bestFit="1" customWidth="1"/>
    <col min="6" max="6" width="12.5703125" style="37" bestFit="1" customWidth="1"/>
    <col min="7" max="7" width="12.7109375" style="37" bestFit="1" customWidth="1"/>
    <col min="8" max="8" width="13.28515625" style="37" bestFit="1" customWidth="1"/>
    <col min="9" max="16384" width="9.140625" style="37"/>
  </cols>
  <sheetData>
    <row r="1" spans="1:8" x14ac:dyDescent="0.3">
      <c r="D1" s="151"/>
      <c r="E1" s="152"/>
      <c r="F1" s="152"/>
      <c r="G1" s="152"/>
      <c r="H1" s="152"/>
    </row>
    <row r="2" spans="1:8" x14ac:dyDescent="0.3">
      <c r="A2" s="7" t="s">
        <v>133</v>
      </c>
      <c r="B2" s="38" t="s">
        <v>195</v>
      </c>
      <c r="C2" s="3"/>
      <c r="D2" s="3"/>
      <c r="E2" s="3"/>
      <c r="H2" s="3"/>
    </row>
    <row r="3" spans="1:8" x14ac:dyDescent="0.3">
      <c r="A3" s="7" t="s">
        <v>145</v>
      </c>
      <c r="B3" s="39">
        <v>42551</v>
      </c>
      <c r="C3" s="3"/>
      <c r="D3" s="3"/>
      <c r="E3" s="3"/>
      <c r="H3" s="1"/>
    </row>
    <row r="4" spans="1:8" ht="15.75" thickBot="1" x14ac:dyDescent="0.35">
      <c r="A4" s="40"/>
      <c r="B4" s="41" t="s">
        <v>72</v>
      </c>
      <c r="C4" s="3"/>
      <c r="D4" s="3"/>
      <c r="E4" s="3"/>
      <c r="H4" s="42" t="s">
        <v>134</v>
      </c>
    </row>
    <row r="5" spans="1:8" ht="18" x14ac:dyDescent="0.35">
      <c r="A5" s="102"/>
      <c r="B5" s="103"/>
      <c r="C5" s="148" t="s">
        <v>148</v>
      </c>
      <c r="D5" s="153"/>
      <c r="E5" s="153"/>
      <c r="F5" s="148" t="s">
        <v>161</v>
      </c>
      <c r="G5" s="153"/>
      <c r="H5" s="154"/>
    </row>
    <row r="6" spans="1:8" s="145" customFormat="1" ht="12.75" x14ac:dyDescent="0.2">
      <c r="A6" s="102" t="s">
        <v>118</v>
      </c>
      <c r="B6" s="103"/>
      <c r="C6" s="123" t="s">
        <v>175</v>
      </c>
      <c r="D6" s="123" t="s">
        <v>191</v>
      </c>
      <c r="E6" s="124" t="s">
        <v>177</v>
      </c>
      <c r="F6" s="123" t="s">
        <v>175</v>
      </c>
      <c r="G6" s="123" t="s">
        <v>191</v>
      </c>
      <c r="H6" s="124" t="s">
        <v>177</v>
      </c>
    </row>
    <row r="7" spans="1:8" s="145" customFormat="1" ht="12.75" x14ac:dyDescent="0.2">
      <c r="A7" s="104"/>
      <c r="B7" s="105" t="s">
        <v>67</v>
      </c>
      <c r="C7" s="125"/>
      <c r="D7" s="125"/>
      <c r="E7" s="126"/>
      <c r="F7" s="125"/>
      <c r="G7" s="125"/>
      <c r="H7" s="126"/>
    </row>
    <row r="8" spans="1:8" s="145" customFormat="1" ht="25.5" x14ac:dyDescent="0.2">
      <c r="A8" s="104">
        <v>1</v>
      </c>
      <c r="B8" s="106" t="s">
        <v>77</v>
      </c>
      <c r="C8" s="125">
        <v>687142.95000000007</v>
      </c>
      <c r="D8" s="125">
        <v>4130.4399999999996</v>
      </c>
      <c r="E8" s="127">
        <v>691273.39</v>
      </c>
      <c r="F8" s="125">
        <v>269174.51</v>
      </c>
      <c r="G8" s="125">
        <v>4712.92</v>
      </c>
      <c r="H8" s="127">
        <v>273887.43</v>
      </c>
    </row>
    <row r="9" spans="1:8" s="145" customFormat="1" ht="12.75" x14ac:dyDescent="0.2">
      <c r="A9" s="104">
        <v>2</v>
      </c>
      <c r="B9" s="106" t="s">
        <v>78</v>
      </c>
      <c r="C9" s="128">
        <v>29939968.929999996</v>
      </c>
      <c r="D9" s="128">
        <v>36439365.625800006</v>
      </c>
      <c r="E9" s="127">
        <v>66379334.555800006</v>
      </c>
      <c r="F9" s="128">
        <v>19734232.489999998</v>
      </c>
      <c r="G9" s="128">
        <v>31829300.311899994</v>
      </c>
      <c r="H9" s="127">
        <v>51563532.801899992</v>
      </c>
    </row>
    <row r="10" spans="1:8" s="145" customFormat="1" ht="12.75" x14ac:dyDescent="0.2">
      <c r="A10" s="104">
        <v>2.1</v>
      </c>
      <c r="B10" s="107" t="s">
        <v>79</v>
      </c>
      <c r="C10" s="125">
        <v>0</v>
      </c>
      <c r="D10" s="125">
        <v>0</v>
      </c>
      <c r="E10" s="127">
        <v>0</v>
      </c>
      <c r="F10" s="125"/>
      <c r="G10" s="125"/>
      <c r="H10" s="127">
        <v>0</v>
      </c>
    </row>
    <row r="11" spans="1:8" s="145" customFormat="1" ht="25.5" x14ac:dyDescent="0.2">
      <c r="A11" s="104">
        <v>2.2000000000000002</v>
      </c>
      <c r="B11" s="107" t="s">
        <v>178</v>
      </c>
      <c r="C11" s="125">
        <v>6633545.4799999995</v>
      </c>
      <c r="D11" s="125">
        <v>5578497.1038999995</v>
      </c>
      <c r="E11" s="127">
        <v>12212042.583899999</v>
      </c>
      <c r="F11" s="125">
        <v>2756202.9899999988</v>
      </c>
      <c r="G11" s="125">
        <v>5687226.3616999974</v>
      </c>
      <c r="H11" s="127">
        <v>8443429.3516999967</v>
      </c>
    </row>
    <row r="12" spans="1:8" s="145" customFormat="1" ht="12.75" x14ac:dyDescent="0.2">
      <c r="A12" s="104">
        <v>2.2999999999999998</v>
      </c>
      <c r="B12" s="107" t="s">
        <v>80</v>
      </c>
      <c r="C12" s="125">
        <v>413284.60000000003</v>
      </c>
      <c r="D12" s="125">
        <v>2489962.5014999998</v>
      </c>
      <c r="E12" s="127">
        <v>2903247.1014999999</v>
      </c>
      <c r="F12" s="125">
        <v>206276.60000000003</v>
      </c>
      <c r="G12" s="125">
        <v>1962022.94</v>
      </c>
      <c r="H12" s="127">
        <v>2168299.54</v>
      </c>
    </row>
    <row r="13" spans="1:8" s="145" customFormat="1" ht="25.5" x14ac:dyDescent="0.2">
      <c r="A13" s="104">
        <v>2.4</v>
      </c>
      <c r="B13" s="107" t="s">
        <v>179</v>
      </c>
      <c r="C13" s="125">
        <v>103166.29</v>
      </c>
      <c r="D13" s="125">
        <v>653770.4347000001</v>
      </c>
      <c r="E13" s="127">
        <v>756936.72470000014</v>
      </c>
      <c r="F13" s="125">
        <v>76167.320000000007</v>
      </c>
      <c r="G13" s="125">
        <v>539932.1629</v>
      </c>
      <c r="H13" s="127">
        <v>616099.48289999994</v>
      </c>
    </row>
    <row r="14" spans="1:8" s="145" customFormat="1" ht="12.75" x14ac:dyDescent="0.2">
      <c r="A14" s="104">
        <v>2.5</v>
      </c>
      <c r="B14" s="107" t="s">
        <v>81</v>
      </c>
      <c r="C14" s="125">
        <v>244181.17</v>
      </c>
      <c r="D14" s="125">
        <v>131076.7292</v>
      </c>
      <c r="E14" s="127">
        <v>375257.89919999999</v>
      </c>
      <c r="F14" s="125">
        <v>133430.15000000002</v>
      </c>
      <c r="G14" s="125">
        <v>154651.76610000001</v>
      </c>
      <c r="H14" s="127">
        <v>288081.91610000003</v>
      </c>
    </row>
    <row r="15" spans="1:8" s="145" customFormat="1" ht="25.5" x14ac:dyDescent="0.2">
      <c r="A15" s="104">
        <v>2.6</v>
      </c>
      <c r="B15" s="107" t="s">
        <v>82</v>
      </c>
      <c r="C15" s="125">
        <v>10246.179999999998</v>
      </c>
      <c r="D15" s="125">
        <v>275331.76850000001</v>
      </c>
      <c r="E15" s="127">
        <v>285577.9485</v>
      </c>
      <c r="F15" s="125">
        <v>39243.050000000003</v>
      </c>
      <c r="G15" s="125">
        <v>262383.1054</v>
      </c>
      <c r="H15" s="127">
        <v>301626.15539999999</v>
      </c>
    </row>
    <row r="16" spans="1:8" s="145" customFormat="1" ht="25.5" x14ac:dyDescent="0.2">
      <c r="A16" s="104">
        <v>2.7</v>
      </c>
      <c r="B16" s="107" t="s">
        <v>83</v>
      </c>
      <c r="C16" s="125">
        <v>61012.839999999989</v>
      </c>
      <c r="D16" s="125">
        <v>139313.87640000001</v>
      </c>
      <c r="E16" s="127">
        <v>200326.7164</v>
      </c>
      <c r="F16" s="125">
        <v>59045.88</v>
      </c>
      <c r="G16" s="125">
        <v>340503.91720000003</v>
      </c>
      <c r="H16" s="127">
        <v>399549.79720000003</v>
      </c>
    </row>
    <row r="17" spans="1:8" s="145" customFormat="1" ht="12.75" x14ac:dyDescent="0.2">
      <c r="A17" s="104">
        <v>2.8</v>
      </c>
      <c r="B17" s="107" t="s">
        <v>84</v>
      </c>
      <c r="C17" s="125">
        <v>21368114.829999998</v>
      </c>
      <c r="D17" s="125">
        <v>26018715.66</v>
      </c>
      <c r="E17" s="127">
        <v>47386830.489999995</v>
      </c>
      <c r="F17" s="125">
        <v>15750262.140000001</v>
      </c>
      <c r="G17" s="125">
        <v>21396341.649999999</v>
      </c>
      <c r="H17" s="127">
        <v>37146603.789999999</v>
      </c>
    </row>
    <row r="18" spans="1:8" s="145" customFormat="1" ht="12.75" x14ac:dyDescent="0.2">
      <c r="A18" s="104">
        <v>2.9</v>
      </c>
      <c r="B18" s="107" t="s">
        <v>85</v>
      </c>
      <c r="C18" s="125">
        <v>1106417.54</v>
      </c>
      <c r="D18" s="125">
        <v>1152697.5515999999</v>
      </c>
      <c r="E18" s="127">
        <v>2259115.0915999999</v>
      </c>
      <c r="F18" s="125">
        <v>713604.3600000001</v>
      </c>
      <c r="G18" s="125">
        <v>1486238.4086</v>
      </c>
      <c r="H18" s="127">
        <v>2199842.7686000001</v>
      </c>
    </row>
    <row r="19" spans="1:8" s="145" customFormat="1" ht="25.5" x14ac:dyDescent="0.2">
      <c r="A19" s="104">
        <v>3</v>
      </c>
      <c r="B19" s="106" t="s">
        <v>180</v>
      </c>
      <c r="C19" s="125">
        <v>2074050.9999999998</v>
      </c>
      <c r="D19" s="125">
        <v>1870952.1700000002</v>
      </c>
      <c r="E19" s="127">
        <v>3945003.17</v>
      </c>
      <c r="F19" s="125">
        <v>1570285.66</v>
      </c>
      <c r="G19" s="125">
        <v>1594881.98</v>
      </c>
      <c r="H19" s="127">
        <v>3165167.6399999997</v>
      </c>
    </row>
    <row r="20" spans="1:8" s="145" customFormat="1" ht="25.5" x14ac:dyDescent="0.2">
      <c r="A20" s="104">
        <v>4</v>
      </c>
      <c r="B20" s="106" t="s">
        <v>68</v>
      </c>
      <c r="C20" s="125">
        <v>5555365.0899999999</v>
      </c>
      <c r="D20" s="125"/>
      <c r="E20" s="127">
        <v>5555365.0899999999</v>
      </c>
      <c r="F20" s="125">
        <v>3043778.73</v>
      </c>
      <c r="G20" s="125"/>
      <c r="H20" s="127">
        <v>3043778.73</v>
      </c>
    </row>
    <row r="21" spans="1:8" s="145" customFormat="1" ht="12.75" x14ac:dyDescent="0.2">
      <c r="A21" s="104">
        <v>5</v>
      </c>
      <c r="B21" s="106" t="s">
        <v>86</v>
      </c>
      <c r="C21" s="125">
        <v>630449.99</v>
      </c>
      <c r="D21" s="125">
        <v>1475200.4300000002</v>
      </c>
      <c r="E21" s="127">
        <v>2105650.42</v>
      </c>
      <c r="F21" s="125">
        <v>483631.69999999995</v>
      </c>
      <c r="G21" s="125">
        <v>896485.29</v>
      </c>
      <c r="H21" s="127">
        <v>1380116.99</v>
      </c>
    </row>
    <row r="22" spans="1:8" s="145" customFormat="1" ht="12.75" x14ac:dyDescent="0.2">
      <c r="A22" s="104">
        <v>6</v>
      </c>
      <c r="B22" s="108" t="s">
        <v>181</v>
      </c>
      <c r="C22" s="128">
        <v>38886977.960000001</v>
      </c>
      <c r="D22" s="128">
        <v>39789648.665800005</v>
      </c>
      <c r="E22" s="127">
        <v>78676626.625800014</v>
      </c>
      <c r="F22" s="128">
        <v>25101103.09</v>
      </c>
      <c r="G22" s="128">
        <v>34325380.501899995</v>
      </c>
      <c r="H22" s="127">
        <v>59426483.591899991</v>
      </c>
    </row>
    <row r="23" spans="1:8" s="145" customFormat="1" ht="12.75" x14ac:dyDescent="0.2">
      <c r="A23" s="104"/>
      <c r="B23" s="105" t="s">
        <v>98</v>
      </c>
      <c r="C23" s="125"/>
      <c r="D23" s="125"/>
      <c r="E23" s="126"/>
      <c r="F23" s="125"/>
      <c r="G23" s="125"/>
      <c r="H23" s="126"/>
    </row>
    <row r="24" spans="1:8" s="145" customFormat="1" ht="25.5" x14ac:dyDescent="0.2">
      <c r="A24" s="104">
        <v>7</v>
      </c>
      <c r="B24" s="106" t="s">
        <v>87</v>
      </c>
      <c r="C24" s="125">
        <v>6883174.8099999996</v>
      </c>
      <c r="D24" s="125">
        <v>1985558.48</v>
      </c>
      <c r="E24" s="129">
        <v>8868733.2899999991</v>
      </c>
      <c r="F24" s="125">
        <v>1961745.6700000002</v>
      </c>
      <c r="G24" s="125">
        <v>1813604.2000000002</v>
      </c>
      <c r="H24" s="129">
        <v>3775349.87</v>
      </c>
    </row>
    <row r="25" spans="1:8" s="145" customFormat="1" ht="12.75" x14ac:dyDescent="0.2">
      <c r="A25" s="104">
        <v>8</v>
      </c>
      <c r="B25" s="106" t="s">
        <v>88</v>
      </c>
      <c r="C25" s="125">
        <v>4472123.76</v>
      </c>
      <c r="D25" s="125">
        <v>3393836.14</v>
      </c>
      <c r="E25" s="129">
        <v>7865959.9000000004</v>
      </c>
      <c r="F25" s="125">
        <v>2336243.9900000002</v>
      </c>
      <c r="G25" s="125">
        <v>3847706.33</v>
      </c>
      <c r="H25" s="129">
        <v>6183950.3200000003</v>
      </c>
    </row>
    <row r="26" spans="1:8" s="145" customFormat="1" ht="12.75" x14ac:dyDescent="0.2">
      <c r="A26" s="104">
        <v>9</v>
      </c>
      <c r="B26" s="106" t="s">
        <v>182</v>
      </c>
      <c r="C26" s="125">
        <v>333264.83999999997</v>
      </c>
      <c r="D26" s="125">
        <v>713953.4</v>
      </c>
      <c r="E26" s="129">
        <v>1047218.24</v>
      </c>
      <c r="F26" s="125">
        <v>331390.39</v>
      </c>
      <c r="G26" s="125">
        <v>72994.47</v>
      </c>
      <c r="H26" s="129">
        <v>404384.86</v>
      </c>
    </row>
    <row r="27" spans="1:8" s="145" customFormat="1" ht="25.5" x14ac:dyDescent="0.2">
      <c r="A27" s="104">
        <v>10</v>
      </c>
      <c r="B27" s="106" t="s">
        <v>183</v>
      </c>
      <c r="C27" s="125"/>
      <c r="D27" s="125"/>
      <c r="E27" s="129">
        <v>0</v>
      </c>
      <c r="F27" s="125">
        <v>19853.439999999999</v>
      </c>
      <c r="G27" s="125">
        <v>0</v>
      </c>
      <c r="H27" s="129">
        <v>19853.439999999999</v>
      </c>
    </row>
    <row r="28" spans="1:8" s="145" customFormat="1" ht="12.75" x14ac:dyDescent="0.2">
      <c r="A28" s="104">
        <v>11</v>
      </c>
      <c r="B28" s="106" t="s">
        <v>89</v>
      </c>
      <c r="C28" s="125">
        <v>3684910.64</v>
      </c>
      <c r="D28" s="125">
        <v>10842314.129999999</v>
      </c>
      <c r="E28" s="129">
        <v>14527224.77</v>
      </c>
      <c r="F28" s="125">
        <v>1749766.63</v>
      </c>
      <c r="G28" s="125">
        <v>8268780.9400000004</v>
      </c>
      <c r="H28" s="129">
        <v>10018547.57</v>
      </c>
    </row>
    <row r="29" spans="1:8" s="145" customFormat="1" ht="12.75" x14ac:dyDescent="0.2">
      <c r="A29" s="104">
        <v>12</v>
      </c>
      <c r="B29" s="106" t="s">
        <v>99</v>
      </c>
      <c r="C29" s="125">
        <v>64595.62</v>
      </c>
      <c r="D29" s="125">
        <v>0</v>
      </c>
      <c r="E29" s="129">
        <v>64595.62</v>
      </c>
      <c r="F29" s="125"/>
      <c r="G29" s="125"/>
      <c r="H29" s="129">
        <v>0</v>
      </c>
    </row>
    <row r="30" spans="1:8" s="145" customFormat="1" ht="12.75" x14ac:dyDescent="0.2">
      <c r="A30" s="104">
        <v>13</v>
      </c>
      <c r="B30" s="109" t="s">
        <v>100</v>
      </c>
      <c r="C30" s="128">
        <v>15438069.67</v>
      </c>
      <c r="D30" s="128">
        <v>16935662.149999999</v>
      </c>
      <c r="E30" s="129">
        <v>32373731.82</v>
      </c>
      <c r="F30" s="128">
        <v>6399000.1200000001</v>
      </c>
      <c r="G30" s="128">
        <v>14003085.940000001</v>
      </c>
      <c r="H30" s="129">
        <v>20402086.060000002</v>
      </c>
    </row>
    <row r="31" spans="1:8" s="145" customFormat="1" ht="12.75" x14ac:dyDescent="0.2">
      <c r="A31" s="104">
        <v>14</v>
      </c>
      <c r="B31" s="109" t="s">
        <v>73</v>
      </c>
      <c r="C31" s="128">
        <v>23448908.289999999</v>
      </c>
      <c r="D31" s="128">
        <v>22853986.515800007</v>
      </c>
      <c r="E31" s="127">
        <v>46302894.805800006</v>
      </c>
      <c r="F31" s="128">
        <v>18702102.969999999</v>
      </c>
      <c r="G31" s="128">
        <v>20322294.561899994</v>
      </c>
      <c r="H31" s="127">
        <v>39024397.531899989</v>
      </c>
    </row>
    <row r="32" spans="1:8" s="145" customFormat="1" ht="12.75" x14ac:dyDescent="0.2">
      <c r="A32" s="104"/>
      <c r="B32" s="105"/>
      <c r="C32" s="125"/>
      <c r="D32" s="125"/>
      <c r="E32" s="126"/>
      <c r="F32" s="125"/>
      <c r="G32" s="125"/>
      <c r="H32" s="126"/>
    </row>
    <row r="33" spans="1:8" s="145" customFormat="1" ht="12.75" x14ac:dyDescent="0.2">
      <c r="A33" s="104"/>
      <c r="B33" s="105" t="s">
        <v>69</v>
      </c>
      <c r="C33" s="125"/>
      <c r="D33" s="125"/>
      <c r="E33" s="130"/>
      <c r="F33" s="125"/>
      <c r="G33" s="125"/>
      <c r="H33" s="130"/>
    </row>
    <row r="34" spans="1:8" s="145" customFormat="1" ht="12.75" x14ac:dyDescent="0.2">
      <c r="A34" s="104">
        <v>15</v>
      </c>
      <c r="B34" s="110" t="s">
        <v>184</v>
      </c>
      <c r="C34" s="131">
        <v>10598885.670000002</v>
      </c>
      <c r="D34" s="131">
        <v>1686506.1199999996</v>
      </c>
      <c r="E34" s="132">
        <v>12285391.790000001</v>
      </c>
      <c r="F34" s="131">
        <v>9813051.9000000004</v>
      </c>
      <c r="G34" s="131">
        <v>1189747.94</v>
      </c>
      <c r="H34" s="132">
        <v>11002799.84</v>
      </c>
    </row>
    <row r="35" spans="1:8" s="145" customFormat="1" ht="25.5" x14ac:dyDescent="0.2">
      <c r="A35" s="104">
        <v>15.1</v>
      </c>
      <c r="B35" s="107" t="s">
        <v>185</v>
      </c>
      <c r="C35" s="125">
        <v>11837333.920000002</v>
      </c>
      <c r="D35" s="125">
        <v>3608349.9699999997</v>
      </c>
      <c r="E35" s="132">
        <v>15445683.890000001</v>
      </c>
      <c r="F35" s="125">
        <v>10914580.970000001</v>
      </c>
      <c r="G35" s="125">
        <v>2705205.37</v>
      </c>
      <c r="H35" s="132">
        <v>13619786.34</v>
      </c>
    </row>
    <row r="36" spans="1:8" s="145" customFormat="1" ht="25.5" x14ac:dyDescent="0.2">
      <c r="A36" s="104">
        <v>15.2</v>
      </c>
      <c r="B36" s="107" t="s">
        <v>186</v>
      </c>
      <c r="C36" s="125">
        <v>1238448.2500000002</v>
      </c>
      <c r="D36" s="125">
        <v>1921843.85</v>
      </c>
      <c r="E36" s="132">
        <v>3160292.1000000006</v>
      </c>
      <c r="F36" s="125">
        <v>1101529.07</v>
      </c>
      <c r="G36" s="125">
        <v>1515457.4300000002</v>
      </c>
      <c r="H36" s="132">
        <v>2616986.5</v>
      </c>
    </row>
    <row r="37" spans="1:8" s="145" customFormat="1" ht="12.75" x14ac:dyDescent="0.2">
      <c r="A37" s="104">
        <v>16</v>
      </c>
      <c r="B37" s="106" t="s">
        <v>65</v>
      </c>
      <c r="C37" s="125">
        <v>243792.41</v>
      </c>
      <c r="D37" s="125">
        <v>0</v>
      </c>
      <c r="E37" s="127">
        <v>243792.41</v>
      </c>
      <c r="F37" s="125">
        <v>128933.28</v>
      </c>
      <c r="G37" s="125">
        <v>0</v>
      </c>
      <c r="H37" s="127">
        <v>128933.28</v>
      </c>
    </row>
    <row r="38" spans="1:8" s="145" customFormat="1" ht="25.5" x14ac:dyDescent="0.2">
      <c r="A38" s="104">
        <v>17</v>
      </c>
      <c r="B38" s="106" t="s">
        <v>66</v>
      </c>
      <c r="C38" s="125"/>
      <c r="D38" s="125"/>
      <c r="E38" s="127">
        <v>0</v>
      </c>
      <c r="F38" s="125"/>
      <c r="G38" s="125"/>
      <c r="H38" s="127">
        <v>0</v>
      </c>
    </row>
    <row r="39" spans="1:8" s="145" customFormat="1" ht="25.5" x14ac:dyDescent="0.2">
      <c r="A39" s="104">
        <v>18</v>
      </c>
      <c r="B39" s="106" t="s">
        <v>70</v>
      </c>
      <c r="C39" s="125">
        <v>1748313.78</v>
      </c>
      <c r="D39" s="125"/>
      <c r="E39" s="127">
        <v>1748313.78</v>
      </c>
      <c r="F39" s="125">
        <v>0</v>
      </c>
      <c r="G39" s="125"/>
      <c r="H39" s="127">
        <v>0</v>
      </c>
    </row>
    <row r="40" spans="1:8" s="145" customFormat="1" ht="25.5" x14ac:dyDescent="0.2">
      <c r="A40" s="104">
        <v>19</v>
      </c>
      <c r="B40" s="106" t="s">
        <v>187</v>
      </c>
      <c r="C40" s="125">
        <v>6983265.21</v>
      </c>
      <c r="D40" s="125"/>
      <c r="E40" s="127">
        <v>6983265.21</v>
      </c>
      <c r="F40" s="125">
        <v>5885780.4899999984</v>
      </c>
      <c r="G40" s="125"/>
      <c r="H40" s="127">
        <v>5885780.4899999984</v>
      </c>
    </row>
    <row r="41" spans="1:8" s="145" customFormat="1" ht="25.5" x14ac:dyDescent="0.2">
      <c r="A41" s="104">
        <v>20</v>
      </c>
      <c r="B41" s="106" t="s">
        <v>90</v>
      </c>
      <c r="C41" s="125">
        <v>2369.6299999998882</v>
      </c>
      <c r="D41" s="125"/>
      <c r="E41" s="127">
        <v>2369.6299999998882</v>
      </c>
      <c r="F41" s="125">
        <v>3032218.1099999994</v>
      </c>
      <c r="G41" s="125"/>
      <c r="H41" s="127">
        <v>3032218.1099999994</v>
      </c>
    </row>
    <row r="42" spans="1:8" s="145" customFormat="1" ht="12.75" x14ac:dyDescent="0.2">
      <c r="A42" s="104">
        <v>21</v>
      </c>
      <c r="B42" s="106" t="s">
        <v>188</v>
      </c>
      <c r="C42" s="125">
        <v>-40.11</v>
      </c>
      <c r="D42" s="125">
        <v>0</v>
      </c>
      <c r="E42" s="127">
        <v>-40.11</v>
      </c>
      <c r="F42" s="125">
        <v>215335.4</v>
      </c>
      <c r="G42" s="125">
        <v>0</v>
      </c>
      <c r="H42" s="127">
        <v>215335.4</v>
      </c>
    </row>
    <row r="43" spans="1:8" s="145" customFormat="1" ht="25.5" x14ac:dyDescent="0.2">
      <c r="A43" s="104">
        <v>22</v>
      </c>
      <c r="B43" s="106" t="s">
        <v>189</v>
      </c>
      <c r="C43" s="125">
        <v>51455.300000000047</v>
      </c>
      <c r="D43" s="125">
        <v>72492.679999999702</v>
      </c>
      <c r="E43" s="127">
        <v>123947.97999999975</v>
      </c>
      <c r="F43" s="125">
        <v>67576.560000000056</v>
      </c>
      <c r="G43" s="125">
        <v>48456.899999999907</v>
      </c>
      <c r="H43" s="127">
        <v>116033.45999999996</v>
      </c>
    </row>
    <row r="44" spans="1:8" s="145" customFormat="1" ht="12.75" x14ac:dyDescent="0.2">
      <c r="A44" s="111">
        <v>23</v>
      </c>
      <c r="B44" s="112" t="s">
        <v>91</v>
      </c>
      <c r="C44" s="133">
        <v>1073872.7000000004</v>
      </c>
      <c r="D44" s="133">
        <v>10407.489999999758</v>
      </c>
      <c r="E44" s="134">
        <v>1084280.1900000002</v>
      </c>
      <c r="F44" s="133">
        <v>625975.15000000014</v>
      </c>
      <c r="G44" s="133">
        <v>137502.59000000008</v>
      </c>
      <c r="H44" s="134">
        <v>763477.74000000022</v>
      </c>
    </row>
    <row r="45" spans="1:8" s="145" customFormat="1" ht="12.75" x14ac:dyDescent="0.2">
      <c r="A45" s="113">
        <v>24</v>
      </c>
      <c r="B45" s="114" t="s">
        <v>71</v>
      </c>
      <c r="C45" s="135">
        <v>20701914.59</v>
      </c>
      <c r="D45" s="135">
        <v>1769406.2899999991</v>
      </c>
      <c r="E45" s="136">
        <v>22471320.879999999</v>
      </c>
      <c r="F45" s="135">
        <v>19768870.889999993</v>
      </c>
      <c r="G45" s="135">
        <v>1375707.43</v>
      </c>
      <c r="H45" s="136">
        <v>21144578.319999993</v>
      </c>
    </row>
    <row r="46" spans="1:8" s="145" customFormat="1" ht="12.75" x14ac:dyDescent="0.2">
      <c r="A46" s="115"/>
      <c r="B46" s="116" t="s">
        <v>101</v>
      </c>
      <c r="C46" s="137"/>
      <c r="D46" s="137"/>
      <c r="E46" s="138"/>
      <c r="F46" s="137"/>
      <c r="G46" s="137"/>
      <c r="H46" s="138"/>
    </row>
    <row r="47" spans="1:8" s="145" customFormat="1" ht="25.5" x14ac:dyDescent="0.2">
      <c r="A47" s="104">
        <v>25</v>
      </c>
      <c r="B47" s="117" t="s">
        <v>102</v>
      </c>
      <c r="C47" s="139">
        <v>2303102.1800000002</v>
      </c>
      <c r="D47" s="139">
        <v>529104.69999999995</v>
      </c>
      <c r="E47" s="140">
        <v>2832206.88</v>
      </c>
      <c r="F47" s="139">
        <v>2074417.25</v>
      </c>
      <c r="G47" s="139">
        <v>321111.01</v>
      </c>
      <c r="H47" s="140">
        <v>2395528.2599999998</v>
      </c>
    </row>
    <row r="48" spans="1:8" s="145" customFormat="1" ht="25.5" x14ac:dyDescent="0.2">
      <c r="A48" s="104">
        <v>26</v>
      </c>
      <c r="B48" s="106" t="s">
        <v>103</v>
      </c>
      <c r="C48" s="125">
        <v>1366335.6799999997</v>
      </c>
      <c r="D48" s="125">
        <v>1147545.8</v>
      </c>
      <c r="E48" s="127">
        <v>2513881.4799999995</v>
      </c>
      <c r="F48" s="125">
        <v>1245917.92</v>
      </c>
      <c r="G48" s="125">
        <v>1104720.3400000001</v>
      </c>
      <c r="H48" s="127">
        <v>2350638.2599999998</v>
      </c>
    </row>
    <row r="49" spans="1:8" s="145" customFormat="1" ht="12.75" x14ac:dyDescent="0.2">
      <c r="A49" s="104">
        <v>27</v>
      </c>
      <c r="B49" s="106" t="s">
        <v>104</v>
      </c>
      <c r="C49" s="125">
        <v>15642921.950000001</v>
      </c>
      <c r="D49" s="125"/>
      <c r="E49" s="127">
        <v>15642921.950000001</v>
      </c>
      <c r="F49" s="125">
        <v>14309486.09</v>
      </c>
      <c r="G49" s="125"/>
      <c r="H49" s="127">
        <v>14309486.09</v>
      </c>
    </row>
    <row r="50" spans="1:8" s="145" customFormat="1" ht="25.5" x14ac:dyDescent="0.2">
      <c r="A50" s="104">
        <v>28</v>
      </c>
      <c r="B50" s="106" t="s">
        <v>105</v>
      </c>
      <c r="C50" s="125">
        <v>142962.19</v>
      </c>
      <c r="D50" s="125"/>
      <c r="E50" s="127">
        <v>142962.19</v>
      </c>
      <c r="F50" s="125">
        <v>80594.94</v>
      </c>
      <c r="G50" s="125"/>
      <c r="H50" s="127">
        <v>80594.94</v>
      </c>
    </row>
    <row r="51" spans="1:8" s="145" customFormat="1" ht="12.75" x14ac:dyDescent="0.2">
      <c r="A51" s="104">
        <v>29</v>
      </c>
      <c r="B51" s="106" t="s">
        <v>106</v>
      </c>
      <c r="C51" s="125">
        <v>3009605.4200000004</v>
      </c>
      <c r="D51" s="125"/>
      <c r="E51" s="127">
        <v>3009605.4200000004</v>
      </c>
      <c r="F51" s="125">
        <v>2613136.6599999997</v>
      </c>
      <c r="G51" s="125"/>
      <c r="H51" s="127">
        <v>2613136.6599999997</v>
      </c>
    </row>
    <row r="52" spans="1:8" s="145" customFormat="1" ht="12.75" x14ac:dyDescent="0.2">
      <c r="A52" s="104">
        <v>30</v>
      </c>
      <c r="B52" s="106" t="s">
        <v>107</v>
      </c>
      <c r="C52" s="125">
        <v>5668753.8500000015</v>
      </c>
      <c r="D52" s="125">
        <v>2457.9499999999998</v>
      </c>
      <c r="E52" s="127">
        <v>5671211.8000000017</v>
      </c>
      <c r="F52" s="125">
        <v>5394376.7899999991</v>
      </c>
      <c r="G52" s="125">
        <v>457.04</v>
      </c>
      <c r="H52" s="127">
        <v>5394833.8299999991</v>
      </c>
    </row>
    <row r="53" spans="1:8" s="145" customFormat="1" ht="12.75" x14ac:dyDescent="0.2">
      <c r="A53" s="104">
        <v>31</v>
      </c>
      <c r="B53" s="109" t="s">
        <v>108</v>
      </c>
      <c r="C53" s="128">
        <v>28133681.270000007</v>
      </c>
      <c r="D53" s="128">
        <v>1679108.45</v>
      </c>
      <c r="E53" s="127">
        <v>29812789.720000006</v>
      </c>
      <c r="F53" s="128">
        <v>25717929.649999999</v>
      </c>
      <c r="G53" s="128">
        <v>1426288.3900000001</v>
      </c>
      <c r="H53" s="127">
        <v>27144218.039999999</v>
      </c>
    </row>
    <row r="54" spans="1:8" s="145" customFormat="1" ht="12.75" x14ac:dyDescent="0.2">
      <c r="A54" s="104">
        <v>32</v>
      </c>
      <c r="B54" s="109" t="s">
        <v>74</v>
      </c>
      <c r="C54" s="128">
        <v>-7431766.6800000072</v>
      </c>
      <c r="D54" s="128">
        <v>90297.839999999152</v>
      </c>
      <c r="E54" s="127">
        <v>-7341468.8400000082</v>
      </c>
      <c r="F54" s="128">
        <v>-5949058.7600000054</v>
      </c>
      <c r="G54" s="128">
        <v>-50580.960000000196</v>
      </c>
      <c r="H54" s="127">
        <v>-5999639.7200000053</v>
      </c>
    </row>
    <row r="55" spans="1:8" s="145" customFormat="1" ht="12.75" x14ac:dyDescent="0.2">
      <c r="A55" s="104"/>
      <c r="B55" s="105"/>
      <c r="C55" s="141"/>
      <c r="D55" s="141"/>
      <c r="E55" s="142"/>
      <c r="F55" s="141"/>
      <c r="G55" s="141"/>
      <c r="H55" s="142"/>
    </row>
    <row r="56" spans="1:8" s="145" customFormat="1" ht="12.75" x14ac:dyDescent="0.2">
      <c r="A56" s="104">
        <v>33</v>
      </c>
      <c r="B56" s="109" t="s">
        <v>75</v>
      </c>
      <c r="C56" s="128">
        <v>16017141.609999992</v>
      </c>
      <c r="D56" s="128">
        <v>22944284.355800007</v>
      </c>
      <c r="E56" s="127">
        <v>38961425.965800002</v>
      </c>
      <c r="F56" s="128">
        <v>12753044.209999993</v>
      </c>
      <c r="G56" s="128">
        <v>20271713.601899993</v>
      </c>
      <c r="H56" s="127">
        <v>33024757.811899986</v>
      </c>
    </row>
    <row r="57" spans="1:8" s="145" customFormat="1" ht="12.75" x14ac:dyDescent="0.2">
      <c r="A57" s="104"/>
      <c r="B57" s="105"/>
      <c r="C57" s="141"/>
      <c r="D57" s="141"/>
      <c r="E57" s="142"/>
      <c r="F57" s="141"/>
      <c r="G57" s="141"/>
      <c r="H57" s="142"/>
    </row>
    <row r="58" spans="1:8" s="145" customFormat="1" ht="25.5" x14ac:dyDescent="0.2">
      <c r="A58" s="104">
        <v>34</v>
      </c>
      <c r="B58" s="106" t="s">
        <v>92</v>
      </c>
      <c r="C58" s="125">
        <v>7254634.790000001</v>
      </c>
      <c r="D58" s="125" t="s">
        <v>192</v>
      </c>
      <c r="E58" s="127">
        <v>7254634.790000001</v>
      </c>
      <c r="F58" s="125">
        <v>8891315.9100000001</v>
      </c>
      <c r="G58" s="125" t="s">
        <v>192</v>
      </c>
      <c r="H58" s="127">
        <v>8891315.9100000001</v>
      </c>
    </row>
    <row r="59" spans="1:8" s="145" customFormat="1" ht="25.5" x14ac:dyDescent="0.2">
      <c r="A59" s="104">
        <v>35</v>
      </c>
      <c r="B59" s="106" t="s">
        <v>93</v>
      </c>
      <c r="C59" s="125">
        <v>0</v>
      </c>
      <c r="D59" s="125" t="s">
        <v>192</v>
      </c>
      <c r="E59" s="127">
        <v>0</v>
      </c>
      <c r="F59" s="125">
        <v>0</v>
      </c>
      <c r="G59" s="125" t="s">
        <v>192</v>
      </c>
      <c r="H59" s="127">
        <v>0</v>
      </c>
    </row>
    <row r="60" spans="1:8" s="145" customFormat="1" ht="25.5" x14ac:dyDescent="0.2">
      <c r="A60" s="104">
        <v>36</v>
      </c>
      <c r="B60" s="106" t="s">
        <v>94</v>
      </c>
      <c r="C60" s="125">
        <v>1061277.56</v>
      </c>
      <c r="D60" s="125" t="s">
        <v>192</v>
      </c>
      <c r="E60" s="127">
        <v>1061277.56</v>
      </c>
      <c r="F60" s="125">
        <v>-716922.36</v>
      </c>
      <c r="G60" s="125" t="s">
        <v>192</v>
      </c>
      <c r="H60" s="127">
        <v>-716922.36</v>
      </c>
    </row>
    <row r="61" spans="1:8" s="145" customFormat="1" ht="12.75" x14ac:dyDescent="0.2">
      <c r="A61" s="104">
        <v>37</v>
      </c>
      <c r="B61" s="109" t="s">
        <v>95</v>
      </c>
      <c r="C61" s="128">
        <v>8315912.3500000015</v>
      </c>
      <c r="D61" s="128">
        <v>0</v>
      </c>
      <c r="E61" s="127">
        <v>8315912.3500000015</v>
      </c>
      <c r="F61" s="128">
        <v>8174393.5499999998</v>
      </c>
      <c r="G61" s="128">
        <v>0</v>
      </c>
      <c r="H61" s="127">
        <v>8174393.5499999998</v>
      </c>
    </row>
    <row r="62" spans="1:8" s="145" customFormat="1" ht="12.75" x14ac:dyDescent="0.2">
      <c r="A62" s="104"/>
      <c r="B62" s="118"/>
      <c r="C62" s="125"/>
      <c r="D62" s="125"/>
      <c r="E62" s="130"/>
      <c r="F62" s="125"/>
      <c r="G62" s="125"/>
      <c r="H62" s="130"/>
    </row>
    <row r="63" spans="1:8" s="145" customFormat="1" ht="25.5" x14ac:dyDescent="0.2">
      <c r="A63" s="111">
        <v>38</v>
      </c>
      <c r="B63" s="119" t="s">
        <v>190</v>
      </c>
      <c r="C63" s="143">
        <v>7701229.2599999905</v>
      </c>
      <c r="D63" s="143">
        <v>22944284.355800007</v>
      </c>
      <c r="E63" s="127">
        <v>30645513.615799997</v>
      </c>
      <c r="F63" s="143">
        <v>4578650.6599999936</v>
      </c>
      <c r="G63" s="143">
        <v>20271713.601899993</v>
      </c>
      <c r="H63" s="127">
        <v>24850364.261899985</v>
      </c>
    </row>
    <row r="64" spans="1:8" s="146" customFormat="1" ht="12.75" x14ac:dyDescent="0.2">
      <c r="A64" s="120">
        <v>39</v>
      </c>
      <c r="B64" s="106" t="s">
        <v>96</v>
      </c>
      <c r="C64" s="144">
        <v>4008773.05</v>
      </c>
      <c r="D64" s="144"/>
      <c r="E64" s="127">
        <v>4008773.05</v>
      </c>
      <c r="F64" s="144">
        <v>3341547.51</v>
      </c>
      <c r="G64" s="144"/>
      <c r="H64" s="127">
        <v>3341547.51</v>
      </c>
    </row>
    <row r="65" spans="1:8" s="145" customFormat="1" ht="12.75" x14ac:dyDescent="0.2">
      <c r="A65" s="111">
        <v>40</v>
      </c>
      <c r="B65" s="109" t="s">
        <v>97</v>
      </c>
      <c r="C65" s="128">
        <v>3692456.2099999906</v>
      </c>
      <c r="D65" s="128">
        <v>22944284.355800007</v>
      </c>
      <c r="E65" s="127">
        <v>26636740.565799996</v>
      </c>
      <c r="F65" s="128">
        <v>1237103.1499999939</v>
      </c>
      <c r="G65" s="128">
        <v>20271713.601899993</v>
      </c>
      <c r="H65" s="127">
        <v>21508816.751899987</v>
      </c>
    </row>
    <row r="66" spans="1:8" s="146" customFormat="1" ht="12.75" x14ac:dyDescent="0.2">
      <c r="A66" s="120">
        <v>41</v>
      </c>
      <c r="B66" s="106" t="s">
        <v>109</v>
      </c>
      <c r="C66" s="144"/>
      <c r="D66" s="144"/>
      <c r="E66" s="127">
        <v>0</v>
      </c>
      <c r="F66" s="144"/>
      <c r="G66" s="144"/>
      <c r="H66" s="127">
        <v>0</v>
      </c>
    </row>
    <row r="67" spans="1:8" s="145" customFormat="1" ht="12.75" x14ac:dyDescent="0.2">
      <c r="A67" s="121">
        <v>42</v>
      </c>
      <c r="B67" s="122" t="s">
        <v>76</v>
      </c>
      <c r="C67" s="135">
        <v>3692456.2099999906</v>
      </c>
      <c r="D67" s="135">
        <v>22944284.355800007</v>
      </c>
      <c r="E67" s="136">
        <v>26636740.565799996</v>
      </c>
      <c r="F67" s="135">
        <v>1237103.1499999939</v>
      </c>
      <c r="G67" s="135">
        <v>20271713.601899993</v>
      </c>
      <c r="H67" s="136">
        <v>21508816.751899987</v>
      </c>
    </row>
    <row r="68" spans="1:8" x14ac:dyDescent="0.3">
      <c r="A68" s="33"/>
      <c r="B68" s="35"/>
      <c r="C68" s="49"/>
      <c r="D68" s="49"/>
      <c r="E68" s="49"/>
    </row>
    <row r="69" spans="1:8" x14ac:dyDescent="0.3">
      <c r="A69" s="33"/>
      <c r="B69" s="3"/>
      <c r="C69" s="49"/>
      <c r="D69" s="49"/>
      <c r="E69" s="50"/>
    </row>
    <row r="70" spans="1:8" x14ac:dyDescent="0.3">
      <c r="A70" s="49"/>
      <c r="B70" s="49"/>
      <c r="C70" s="49"/>
      <c r="D70" s="49"/>
      <c r="E70" s="49"/>
    </row>
  </sheetData>
  <mergeCells count="3">
    <mergeCell ref="D1:H1"/>
    <mergeCell ref="C5:E5"/>
    <mergeCell ref="F5:H5"/>
  </mergeCells>
  <phoneticPr fontId="2" type="noConversion"/>
  <pageMargins left="0.39" right="0.25" top="0.27" bottom="0.28000000000000003" header="0.22" footer="0.2"/>
  <pageSetup scale="6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58"/>
  <sheetViews>
    <sheetView topLeftCell="A29" zoomScaleNormal="100" workbookViewId="0">
      <selection activeCell="C6" sqref="C6:H54"/>
    </sheetView>
  </sheetViews>
  <sheetFormatPr defaultRowHeight="15" x14ac:dyDescent="0.3"/>
  <cols>
    <col min="1" max="1" width="5.42578125" style="36" customWidth="1"/>
    <col min="2" max="2" width="47.28515625" style="36" customWidth="1"/>
    <col min="3" max="3" width="14.85546875" style="36" bestFit="1" customWidth="1"/>
    <col min="4" max="4" width="17" style="36" customWidth="1"/>
    <col min="5" max="5" width="15.140625" style="36" bestFit="1" customWidth="1"/>
    <col min="6" max="6" width="14" style="36" bestFit="1" customWidth="1"/>
    <col min="7" max="7" width="15.140625" style="36" bestFit="1" customWidth="1"/>
    <col min="8" max="8" width="15.42578125" style="36" bestFit="1" customWidth="1"/>
    <col min="9" max="16384" width="9.140625" style="36"/>
  </cols>
  <sheetData>
    <row r="1" spans="1:48" x14ac:dyDescent="0.3">
      <c r="A1" s="7" t="s">
        <v>133</v>
      </c>
      <c r="B1" s="38" t="s">
        <v>195</v>
      </c>
      <c r="C1" s="3"/>
      <c r="D1" s="3"/>
      <c r="E1" s="3"/>
      <c r="F1" s="49"/>
      <c r="G1" s="49"/>
      <c r="H1" s="3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49"/>
      <c r="AU1" s="49"/>
      <c r="AV1" s="49"/>
    </row>
    <row r="2" spans="1:48" x14ac:dyDescent="0.3">
      <c r="A2" s="7" t="s">
        <v>145</v>
      </c>
      <c r="B2" s="51">
        <v>42551</v>
      </c>
      <c r="C2" s="3"/>
      <c r="D2" s="3"/>
      <c r="E2" s="3"/>
      <c r="F2" s="49"/>
      <c r="G2" s="49"/>
      <c r="H2" s="1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</row>
    <row r="3" spans="1:48" ht="16.5" thickBot="1" x14ac:dyDescent="0.35">
      <c r="B3" s="52" t="s">
        <v>18</v>
      </c>
      <c r="C3" s="37"/>
      <c r="D3" s="37"/>
      <c r="E3" s="37"/>
      <c r="H3" s="42" t="s">
        <v>134</v>
      </c>
    </row>
    <row r="4" spans="1:48" ht="18" x14ac:dyDescent="0.35">
      <c r="A4" s="53"/>
      <c r="B4" s="43"/>
      <c r="C4" s="148" t="s">
        <v>148</v>
      </c>
      <c r="D4" s="153"/>
      <c r="E4" s="153"/>
      <c r="F4" s="148" t="s">
        <v>161</v>
      </c>
      <c r="G4" s="153"/>
      <c r="H4" s="154"/>
    </row>
    <row r="5" spans="1:48" s="56" customFormat="1" ht="11.25" x14ac:dyDescent="0.2">
      <c r="A5" s="45" t="s">
        <v>118</v>
      </c>
      <c r="B5" s="54"/>
      <c r="C5" s="14" t="s">
        <v>175</v>
      </c>
      <c r="D5" s="14" t="s">
        <v>176</v>
      </c>
      <c r="E5" s="14" t="s">
        <v>177</v>
      </c>
      <c r="F5" s="14" t="s">
        <v>175</v>
      </c>
      <c r="G5" s="14" t="s">
        <v>176</v>
      </c>
      <c r="H5" s="14" t="s">
        <v>177</v>
      </c>
      <c r="I5" s="55"/>
      <c r="J5" s="55"/>
      <c r="K5" s="55"/>
      <c r="L5" s="55"/>
    </row>
    <row r="6" spans="1:48" x14ac:dyDescent="0.3">
      <c r="A6" s="45">
        <v>1</v>
      </c>
      <c r="B6" s="57" t="s">
        <v>110</v>
      </c>
      <c r="C6" s="16">
        <v>914105032.25</v>
      </c>
      <c r="D6" s="16">
        <v>7274938299.2399998</v>
      </c>
      <c r="E6" s="16">
        <v>8189043331.4899998</v>
      </c>
      <c r="F6" s="16">
        <v>764826661.05999994</v>
      </c>
      <c r="G6" s="16">
        <v>5767194461.5564995</v>
      </c>
      <c r="H6" s="47">
        <v>6532021122.6164989</v>
      </c>
      <c r="I6" s="49"/>
      <c r="J6" s="49"/>
      <c r="K6" s="49"/>
      <c r="L6" s="49"/>
    </row>
    <row r="7" spans="1:48" x14ac:dyDescent="0.3">
      <c r="A7" s="45">
        <v>1.1000000000000001</v>
      </c>
      <c r="B7" s="58" t="s">
        <v>9</v>
      </c>
      <c r="C7" s="22">
        <v>0</v>
      </c>
      <c r="D7" s="22">
        <v>0</v>
      </c>
      <c r="E7" s="16">
        <v>0</v>
      </c>
      <c r="F7" s="22">
        <v>0</v>
      </c>
      <c r="G7" s="22">
        <v>0</v>
      </c>
      <c r="H7" s="47">
        <v>0</v>
      </c>
      <c r="I7" s="49"/>
      <c r="J7" s="49"/>
      <c r="K7" s="49"/>
      <c r="L7" s="49"/>
    </row>
    <row r="8" spans="1:48" x14ac:dyDescent="0.3">
      <c r="A8" s="45">
        <v>1.2</v>
      </c>
      <c r="B8" s="58" t="s">
        <v>10</v>
      </c>
      <c r="C8" s="22">
        <v>90533867.560000002</v>
      </c>
      <c r="D8" s="22">
        <v>84389698.040000007</v>
      </c>
      <c r="E8" s="16">
        <v>174923565.60000002</v>
      </c>
      <c r="F8" s="22">
        <v>80637989.909999996</v>
      </c>
      <c r="G8" s="22">
        <v>27117589.003800001</v>
      </c>
      <c r="H8" s="47">
        <v>107755578.9138</v>
      </c>
      <c r="I8" s="49"/>
      <c r="J8" s="49"/>
      <c r="K8" s="49"/>
      <c r="L8" s="49"/>
    </row>
    <row r="9" spans="1:48" x14ac:dyDescent="0.3">
      <c r="A9" s="45">
        <v>1.3</v>
      </c>
      <c r="B9" s="58" t="s">
        <v>116</v>
      </c>
      <c r="C9" s="22">
        <v>499931552.88999999</v>
      </c>
      <c r="D9" s="22">
        <v>4643144612.2600002</v>
      </c>
      <c r="E9" s="16">
        <v>5143076165.1500006</v>
      </c>
      <c r="F9" s="22">
        <v>415089222.19</v>
      </c>
      <c r="G9" s="22">
        <v>3709513671.6427999</v>
      </c>
      <c r="H9" s="47">
        <v>4124602893.8327999</v>
      </c>
      <c r="I9" s="49"/>
      <c r="J9" s="49"/>
      <c r="K9" s="49"/>
      <c r="L9" s="49"/>
    </row>
    <row r="10" spans="1:48" x14ac:dyDescent="0.3">
      <c r="A10" s="45">
        <v>1.4</v>
      </c>
      <c r="B10" s="58" t="s">
        <v>23</v>
      </c>
      <c r="C10" s="22">
        <v>0</v>
      </c>
      <c r="D10" s="22">
        <v>0</v>
      </c>
      <c r="E10" s="16">
        <v>0</v>
      </c>
      <c r="F10" s="22">
        <v>0</v>
      </c>
      <c r="G10" s="22">
        <v>0</v>
      </c>
      <c r="H10" s="47">
        <v>0</v>
      </c>
      <c r="I10" s="49"/>
      <c r="J10" s="49"/>
      <c r="K10" s="49"/>
      <c r="L10" s="49"/>
    </row>
    <row r="11" spans="1:48" x14ac:dyDescent="0.3">
      <c r="A11" s="45">
        <v>1.5</v>
      </c>
      <c r="B11" s="58" t="s">
        <v>24</v>
      </c>
      <c r="C11" s="22">
        <v>323639611.80000001</v>
      </c>
      <c r="D11" s="22">
        <v>2547282687.9099998</v>
      </c>
      <c r="E11" s="16">
        <v>2870922299.71</v>
      </c>
      <c r="F11" s="22">
        <v>269099448.95999998</v>
      </c>
      <c r="G11" s="22">
        <v>2030563200.9099</v>
      </c>
      <c r="H11" s="47">
        <v>2299662649.8698997</v>
      </c>
      <c r="I11" s="49"/>
      <c r="J11" s="49"/>
      <c r="K11" s="49"/>
      <c r="L11" s="49"/>
    </row>
    <row r="12" spans="1:48" x14ac:dyDescent="0.3">
      <c r="A12" s="45">
        <v>1.6</v>
      </c>
      <c r="B12" s="58" t="s">
        <v>25</v>
      </c>
      <c r="C12" s="22">
        <v>0</v>
      </c>
      <c r="D12" s="22">
        <v>121301.03</v>
      </c>
      <c r="E12" s="16">
        <v>121301.03</v>
      </c>
      <c r="F12" s="22">
        <v>0</v>
      </c>
      <c r="G12" s="22">
        <v>0</v>
      </c>
      <c r="H12" s="47">
        <v>0</v>
      </c>
      <c r="I12" s="49"/>
      <c r="J12" s="49"/>
      <c r="K12" s="49"/>
      <c r="L12" s="49"/>
    </row>
    <row r="13" spans="1:48" x14ac:dyDescent="0.3">
      <c r="A13" s="45">
        <v>2</v>
      </c>
      <c r="B13" s="57" t="s">
        <v>113</v>
      </c>
      <c r="C13" s="16">
        <v>67910711.170000002</v>
      </c>
      <c r="D13" s="16">
        <v>863506676.24000001</v>
      </c>
      <c r="E13" s="16">
        <v>931417387.40999997</v>
      </c>
      <c r="F13" s="16">
        <v>52435585.039999999</v>
      </c>
      <c r="G13" s="16">
        <v>774145925.03549993</v>
      </c>
      <c r="H13" s="47">
        <v>826581510.07549989</v>
      </c>
      <c r="I13" s="49"/>
      <c r="J13" s="49"/>
      <c r="K13" s="49"/>
      <c r="L13" s="49"/>
    </row>
    <row r="14" spans="1:48" x14ac:dyDescent="0.3">
      <c r="A14" s="45">
        <v>2.1</v>
      </c>
      <c r="B14" s="58" t="s">
        <v>117</v>
      </c>
      <c r="C14" s="22">
        <v>67883351.170000002</v>
      </c>
      <c r="D14" s="22">
        <v>111442511.83</v>
      </c>
      <c r="E14" s="16">
        <v>179325863</v>
      </c>
      <c r="F14" s="22">
        <v>51312585.039999999</v>
      </c>
      <c r="G14" s="22">
        <v>80353498.674400002</v>
      </c>
      <c r="H14" s="47">
        <v>131666083.71439999</v>
      </c>
      <c r="I14" s="49"/>
      <c r="J14" s="49"/>
      <c r="K14" s="49"/>
      <c r="L14" s="49"/>
    </row>
    <row r="15" spans="1:48" x14ac:dyDescent="0.3">
      <c r="A15" s="45">
        <v>2.2000000000000002</v>
      </c>
      <c r="B15" s="58" t="s">
        <v>26</v>
      </c>
      <c r="C15" s="22">
        <v>0</v>
      </c>
      <c r="D15" s="22">
        <v>228072286.50999999</v>
      </c>
      <c r="E15" s="16">
        <v>228072286.50999999</v>
      </c>
      <c r="F15" s="22">
        <v>0</v>
      </c>
      <c r="G15" s="22">
        <v>203947070</v>
      </c>
      <c r="H15" s="47">
        <v>203947070</v>
      </c>
      <c r="I15" s="49"/>
      <c r="J15" s="49"/>
      <c r="K15" s="49"/>
      <c r="L15" s="49"/>
    </row>
    <row r="16" spans="1:48" x14ac:dyDescent="0.3">
      <c r="A16" s="45">
        <v>2.2999999999999998</v>
      </c>
      <c r="B16" s="58" t="s">
        <v>0</v>
      </c>
      <c r="C16" s="22">
        <v>0</v>
      </c>
      <c r="D16" s="22">
        <v>0</v>
      </c>
      <c r="E16" s="16">
        <v>0</v>
      </c>
      <c r="F16" s="22">
        <v>0</v>
      </c>
      <c r="G16" s="22">
        <v>0</v>
      </c>
      <c r="H16" s="47">
        <v>0</v>
      </c>
      <c r="I16" s="49"/>
      <c r="J16" s="49"/>
      <c r="K16" s="49"/>
      <c r="L16" s="49"/>
    </row>
    <row r="17" spans="1:12" x14ac:dyDescent="0.3">
      <c r="A17" s="45">
        <v>2.4</v>
      </c>
      <c r="B17" s="58" t="s">
        <v>3</v>
      </c>
      <c r="C17" s="22">
        <v>0</v>
      </c>
      <c r="D17" s="22">
        <v>0</v>
      </c>
      <c r="E17" s="16">
        <v>0</v>
      </c>
      <c r="F17" s="22">
        <v>0</v>
      </c>
      <c r="G17" s="22">
        <v>0</v>
      </c>
      <c r="H17" s="47">
        <v>0</v>
      </c>
      <c r="I17" s="49"/>
      <c r="J17" s="49"/>
      <c r="K17" s="49"/>
      <c r="L17" s="49"/>
    </row>
    <row r="18" spans="1:12" x14ac:dyDescent="0.3">
      <c r="A18" s="45">
        <v>2.5</v>
      </c>
      <c r="B18" s="58" t="s">
        <v>11</v>
      </c>
      <c r="C18" s="22">
        <v>0</v>
      </c>
      <c r="D18" s="22">
        <v>7590546.3899999997</v>
      </c>
      <c r="E18" s="16">
        <v>7590546.3899999997</v>
      </c>
      <c r="F18" s="22">
        <v>0</v>
      </c>
      <c r="G18" s="22">
        <v>41611190</v>
      </c>
      <c r="H18" s="47">
        <v>41611190</v>
      </c>
      <c r="I18" s="49"/>
      <c r="J18" s="49"/>
      <c r="K18" s="49"/>
      <c r="L18" s="49"/>
    </row>
    <row r="19" spans="1:12" x14ac:dyDescent="0.3">
      <c r="A19" s="45">
        <v>2.6</v>
      </c>
      <c r="B19" s="58" t="s">
        <v>12</v>
      </c>
      <c r="C19" s="22">
        <v>27360</v>
      </c>
      <c r="D19" s="22">
        <v>7533040</v>
      </c>
      <c r="E19" s="16">
        <v>7560400</v>
      </c>
      <c r="F19" s="22">
        <v>1123000</v>
      </c>
      <c r="G19" s="22">
        <v>40726319.9859</v>
      </c>
      <c r="H19" s="47">
        <v>41849319.9859</v>
      </c>
      <c r="I19" s="49"/>
      <c r="J19" s="49"/>
      <c r="K19" s="49"/>
      <c r="L19" s="49"/>
    </row>
    <row r="20" spans="1:12" x14ac:dyDescent="0.3">
      <c r="A20" s="45">
        <v>2.7</v>
      </c>
      <c r="B20" s="58" t="s">
        <v>5</v>
      </c>
      <c r="C20" s="22">
        <v>0</v>
      </c>
      <c r="D20" s="22">
        <v>508868291.50999999</v>
      </c>
      <c r="E20" s="16">
        <v>508868291.50999999</v>
      </c>
      <c r="F20" s="22">
        <v>0</v>
      </c>
      <c r="G20" s="22">
        <v>407507846.37519997</v>
      </c>
      <c r="H20" s="47">
        <v>407507846.37519997</v>
      </c>
      <c r="I20" s="49"/>
      <c r="J20" s="49"/>
      <c r="K20" s="49"/>
      <c r="L20" s="49"/>
    </row>
    <row r="21" spans="1:12" x14ac:dyDescent="0.3">
      <c r="A21" s="45">
        <v>3</v>
      </c>
      <c r="B21" s="57" t="s">
        <v>27</v>
      </c>
      <c r="C21" s="16">
        <v>90533867.560000002</v>
      </c>
      <c r="D21" s="16">
        <v>84510999.070000008</v>
      </c>
      <c r="E21" s="16">
        <v>175044866.63</v>
      </c>
      <c r="F21" s="16">
        <v>80637989.909999996</v>
      </c>
      <c r="G21" s="16">
        <v>27117589.003800001</v>
      </c>
      <c r="H21" s="47">
        <v>107755578.9138</v>
      </c>
      <c r="I21" s="49"/>
      <c r="J21" s="49"/>
      <c r="K21" s="49"/>
      <c r="L21" s="49"/>
    </row>
    <row r="22" spans="1:12" x14ac:dyDescent="0.3">
      <c r="A22" s="45">
        <v>3.1</v>
      </c>
      <c r="B22" s="58" t="s">
        <v>111</v>
      </c>
      <c r="C22" s="22">
        <v>0</v>
      </c>
      <c r="D22" s="22">
        <v>0</v>
      </c>
      <c r="E22" s="16">
        <v>0</v>
      </c>
      <c r="F22" s="22">
        <v>0</v>
      </c>
      <c r="G22" s="22">
        <v>0</v>
      </c>
      <c r="H22" s="47">
        <v>0</v>
      </c>
      <c r="I22" s="49"/>
      <c r="J22" s="49"/>
      <c r="K22" s="49"/>
      <c r="L22" s="49"/>
    </row>
    <row r="23" spans="1:12" x14ac:dyDescent="0.3">
      <c r="A23" s="45">
        <v>3.2</v>
      </c>
      <c r="B23" s="58" t="s">
        <v>112</v>
      </c>
      <c r="C23" s="22">
        <v>90533867.560000002</v>
      </c>
      <c r="D23" s="22">
        <v>84389698.040000007</v>
      </c>
      <c r="E23" s="16">
        <v>174923565.60000002</v>
      </c>
      <c r="F23" s="22">
        <v>80637989.909999996</v>
      </c>
      <c r="G23" s="22">
        <v>27117589.003800001</v>
      </c>
      <c r="H23" s="47">
        <v>107755578.9138</v>
      </c>
      <c r="I23" s="49"/>
      <c r="J23" s="49"/>
      <c r="K23" s="49"/>
      <c r="L23" s="49"/>
    </row>
    <row r="24" spans="1:12" x14ac:dyDescent="0.3">
      <c r="A24" s="45">
        <v>3.3</v>
      </c>
      <c r="B24" s="58" t="s">
        <v>28</v>
      </c>
      <c r="C24" s="22">
        <v>0</v>
      </c>
      <c r="D24" s="22">
        <v>121301.03</v>
      </c>
      <c r="E24" s="16">
        <v>121301.03</v>
      </c>
      <c r="F24" s="22">
        <v>0</v>
      </c>
      <c r="G24" s="22">
        <v>0</v>
      </c>
      <c r="H24" s="47">
        <v>0</v>
      </c>
      <c r="I24" s="49"/>
      <c r="J24" s="49"/>
      <c r="K24" s="49"/>
      <c r="L24" s="49"/>
    </row>
    <row r="25" spans="1:12" ht="30" x14ac:dyDescent="0.3">
      <c r="A25" s="45">
        <v>4</v>
      </c>
      <c r="B25" s="59" t="s">
        <v>29</v>
      </c>
      <c r="C25" s="16">
        <v>78882</v>
      </c>
      <c r="D25" s="16">
        <v>4148.33</v>
      </c>
      <c r="E25" s="16">
        <v>83030.33</v>
      </c>
      <c r="F25" s="16">
        <v>14432</v>
      </c>
      <c r="G25" s="16">
        <v>16011.8416</v>
      </c>
      <c r="H25" s="47">
        <v>30443.8416</v>
      </c>
      <c r="I25" s="49"/>
      <c r="J25" s="49"/>
      <c r="K25" s="49"/>
      <c r="L25" s="49"/>
    </row>
    <row r="26" spans="1:12" x14ac:dyDescent="0.3">
      <c r="A26" s="45">
        <v>4.0999999999999996</v>
      </c>
      <c r="B26" s="58" t="s">
        <v>17</v>
      </c>
      <c r="C26" s="22">
        <v>0</v>
      </c>
      <c r="D26" s="22">
        <v>0</v>
      </c>
      <c r="E26" s="16">
        <v>0</v>
      </c>
      <c r="F26" s="22">
        <v>0</v>
      </c>
      <c r="G26" s="22">
        <v>0</v>
      </c>
      <c r="H26" s="47">
        <v>0</v>
      </c>
      <c r="I26" s="49"/>
      <c r="J26" s="49"/>
      <c r="K26" s="49"/>
      <c r="L26" s="49"/>
    </row>
    <row r="27" spans="1:12" x14ac:dyDescent="0.3">
      <c r="A27" s="45">
        <v>4.2</v>
      </c>
      <c r="B27" s="58" t="s">
        <v>1</v>
      </c>
      <c r="C27" s="22">
        <v>0</v>
      </c>
      <c r="D27" s="22">
        <v>0</v>
      </c>
      <c r="E27" s="16">
        <v>0</v>
      </c>
      <c r="F27" s="22">
        <v>0</v>
      </c>
      <c r="G27" s="22">
        <v>0</v>
      </c>
      <c r="H27" s="47">
        <v>0</v>
      </c>
      <c r="I27" s="49"/>
      <c r="J27" s="49"/>
      <c r="K27" s="49"/>
      <c r="L27" s="49"/>
    </row>
    <row r="28" spans="1:12" x14ac:dyDescent="0.3">
      <c r="A28" s="45">
        <v>4.3</v>
      </c>
      <c r="B28" s="58" t="s">
        <v>30</v>
      </c>
      <c r="C28" s="22">
        <v>78882</v>
      </c>
      <c r="D28" s="22">
        <v>4148.33</v>
      </c>
      <c r="E28" s="16">
        <v>83030.33</v>
      </c>
      <c r="F28" s="22">
        <v>14432</v>
      </c>
      <c r="G28" s="22">
        <v>16011.8416</v>
      </c>
      <c r="H28" s="47">
        <v>30443.8416</v>
      </c>
      <c r="I28" s="49"/>
      <c r="J28" s="49"/>
      <c r="K28" s="49"/>
      <c r="L28" s="49"/>
    </row>
    <row r="29" spans="1:12" x14ac:dyDescent="0.3">
      <c r="A29" s="45">
        <v>5</v>
      </c>
      <c r="B29" s="57" t="s">
        <v>13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47">
        <v>0</v>
      </c>
      <c r="I29" s="49"/>
      <c r="J29" s="49"/>
      <c r="K29" s="49"/>
      <c r="L29" s="49"/>
    </row>
    <row r="30" spans="1:12" x14ac:dyDescent="0.3">
      <c r="A30" s="45">
        <v>5.0999999999999996</v>
      </c>
      <c r="B30" s="58" t="s">
        <v>31</v>
      </c>
      <c r="C30" s="22"/>
      <c r="D30" s="22"/>
      <c r="E30" s="16">
        <v>0</v>
      </c>
      <c r="F30" s="22"/>
      <c r="G30" s="22"/>
      <c r="H30" s="47">
        <v>0</v>
      </c>
      <c r="I30" s="49"/>
      <c r="J30" s="49"/>
      <c r="K30" s="49"/>
      <c r="L30" s="49"/>
    </row>
    <row r="31" spans="1:12" s="65" customFormat="1" ht="30" x14ac:dyDescent="0.2">
      <c r="A31" s="44">
        <v>5.2</v>
      </c>
      <c r="B31" s="60" t="s">
        <v>114</v>
      </c>
      <c r="C31" s="61"/>
      <c r="D31" s="61"/>
      <c r="E31" s="62">
        <v>0</v>
      </c>
      <c r="F31" s="61"/>
      <c r="G31" s="61"/>
      <c r="H31" s="63">
        <v>0</v>
      </c>
      <c r="I31" s="64"/>
      <c r="J31" s="64"/>
      <c r="K31" s="64"/>
      <c r="L31" s="64"/>
    </row>
    <row r="32" spans="1:12" s="65" customFormat="1" ht="30" x14ac:dyDescent="0.2">
      <c r="A32" s="44">
        <v>5.3</v>
      </c>
      <c r="B32" s="60" t="s">
        <v>6</v>
      </c>
      <c r="C32" s="61"/>
      <c r="D32" s="61"/>
      <c r="E32" s="62">
        <v>0</v>
      </c>
      <c r="F32" s="61"/>
      <c r="G32" s="61"/>
      <c r="H32" s="63">
        <v>0</v>
      </c>
      <c r="I32" s="64"/>
      <c r="J32" s="64"/>
      <c r="K32" s="64"/>
      <c r="L32" s="64"/>
    </row>
    <row r="33" spans="1:12" x14ac:dyDescent="0.3">
      <c r="A33" s="45">
        <v>5.4</v>
      </c>
      <c r="B33" s="58" t="s">
        <v>14</v>
      </c>
      <c r="C33" s="22"/>
      <c r="D33" s="22"/>
      <c r="E33" s="16">
        <v>0</v>
      </c>
      <c r="F33" s="22"/>
      <c r="G33" s="22"/>
      <c r="H33" s="47">
        <v>0</v>
      </c>
      <c r="I33" s="49"/>
      <c r="J33" s="49"/>
      <c r="K33" s="49"/>
      <c r="L33" s="49"/>
    </row>
    <row r="34" spans="1:12" ht="30" x14ac:dyDescent="0.3">
      <c r="A34" s="45">
        <v>6</v>
      </c>
      <c r="B34" s="59" t="s">
        <v>32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47">
        <v>0</v>
      </c>
      <c r="I34" s="49"/>
      <c r="J34" s="49"/>
      <c r="K34" s="49"/>
      <c r="L34" s="49"/>
    </row>
    <row r="35" spans="1:12" x14ac:dyDescent="0.3">
      <c r="A35" s="45">
        <v>6.1</v>
      </c>
      <c r="B35" s="58" t="s">
        <v>33</v>
      </c>
      <c r="C35" s="22"/>
      <c r="D35" s="22"/>
      <c r="E35" s="16">
        <v>0</v>
      </c>
      <c r="F35" s="22"/>
      <c r="G35" s="22"/>
      <c r="H35" s="47">
        <v>0</v>
      </c>
      <c r="I35" s="49"/>
      <c r="J35" s="49"/>
      <c r="K35" s="49"/>
      <c r="L35" s="49"/>
    </row>
    <row r="36" spans="1:12" x14ac:dyDescent="0.3">
      <c r="A36" s="45">
        <v>6.2</v>
      </c>
      <c r="B36" s="58" t="s">
        <v>115</v>
      </c>
      <c r="C36" s="22"/>
      <c r="D36" s="22"/>
      <c r="E36" s="16">
        <v>0</v>
      </c>
      <c r="F36" s="22"/>
      <c r="G36" s="22"/>
      <c r="H36" s="47">
        <v>0</v>
      </c>
      <c r="I36" s="49"/>
      <c r="J36" s="49"/>
      <c r="K36" s="49"/>
      <c r="L36" s="49"/>
    </row>
    <row r="37" spans="1:12" x14ac:dyDescent="0.3">
      <c r="A37" s="45">
        <v>6.3</v>
      </c>
      <c r="B37" s="58" t="s">
        <v>7</v>
      </c>
      <c r="C37" s="22"/>
      <c r="D37" s="22"/>
      <c r="E37" s="16">
        <v>0</v>
      </c>
      <c r="F37" s="22"/>
      <c r="G37" s="22"/>
      <c r="H37" s="47">
        <v>0</v>
      </c>
      <c r="I37" s="49"/>
      <c r="J37" s="49"/>
      <c r="K37" s="49"/>
      <c r="L37" s="49"/>
    </row>
    <row r="38" spans="1:12" x14ac:dyDescent="0.3">
      <c r="A38" s="45">
        <v>6.4</v>
      </c>
      <c r="B38" s="58" t="s">
        <v>14</v>
      </c>
      <c r="C38" s="22"/>
      <c r="D38" s="22"/>
      <c r="E38" s="16">
        <v>0</v>
      </c>
      <c r="F38" s="22"/>
      <c r="G38" s="22"/>
      <c r="H38" s="47">
        <v>0</v>
      </c>
      <c r="I38" s="49"/>
      <c r="J38" s="49"/>
      <c r="K38" s="49"/>
      <c r="L38" s="49"/>
    </row>
    <row r="39" spans="1:12" x14ac:dyDescent="0.3">
      <c r="A39" s="45">
        <v>7</v>
      </c>
      <c r="B39" s="57" t="s">
        <v>2</v>
      </c>
      <c r="C39" s="46">
        <v>677657701.83000004</v>
      </c>
      <c r="D39" s="46">
        <v>14424255.42</v>
      </c>
      <c r="E39" s="16">
        <v>692081957.25</v>
      </c>
      <c r="F39" s="46">
        <v>542151406.41999996</v>
      </c>
      <c r="G39" s="46">
        <v>5291381.5570999999</v>
      </c>
      <c r="H39" s="47">
        <v>547442787.97710001</v>
      </c>
      <c r="I39" s="49"/>
      <c r="J39" s="49"/>
      <c r="K39" s="49"/>
      <c r="L39" s="49"/>
    </row>
    <row r="40" spans="1:12" x14ac:dyDescent="0.3">
      <c r="A40" s="45" t="s">
        <v>119</v>
      </c>
      <c r="B40" s="58" t="s">
        <v>34</v>
      </c>
      <c r="C40" s="22">
        <v>677657701.83000004</v>
      </c>
      <c r="D40" s="22">
        <v>14424255.42</v>
      </c>
      <c r="E40" s="16">
        <v>692081957.25</v>
      </c>
      <c r="F40" s="22">
        <v>542151406.41999996</v>
      </c>
      <c r="G40" s="22">
        <v>5291381.5570999999</v>
      </c>
      <c r="H40" s="47">
        <v>547442787.97710001</v>
      </c>
      <c r="I40" s="49"/>
      <c r="J40" s="49"/>
      <c r="K40" s="49"/>
      <c r="L40" s="49"/>
    </row>
    <row r="41" spans="1:12" x14ac:dyDescent="0.3">
      <c r="A41" s="45" t="s">
        <v>120</v>
      </c>
      <c r="B41" s="58" t="s">
        <v>4</v>
      </c>
      <c r="C41" s="22">
        <v>0</v>
      </c>
      <c r="D41" s="22">
        <v>0</v>
      </c>
      <c r="E41" s="16">
        <v>0</v>
      </c>
      <c r="F41" s="22">
        <v>0</v>
      </c>
      <c r="G41" s="22">
        <v>0</v>
      </c>
      <c r="H41" s="47">
        <v>0</v>
      </c>
      <c r="I41" s="49"/>
      <c r="J41" s="49"/>
      <c r="K41" s="49"/>
      <c r="L41" s="49"/>
    </row>
    <row r="42" spans="1:12" x14ac:dyDescent="0.3">
      <c r="A42" s="45" t="s">
        <v>121</v>
      </c>
      <c r="B42" s="58" t="s">
        <v>19</v>
      </c>
      <c r="C42" s="22">
        <v>0</v>
      </c>
      <c r="D42" s="22">
        <v>0</v>
      </c>
      <c r="E42" s="16">
        <v>0</v>
      </c>
      <c r="F42" s="22">
        <v>0</v>
      </c>
      <c r="G42" s="22">
        <v>0</v>
      </c>
      <c r="H42" s="47">
        <v>0</v>
      </c>
      <c r="I42" s="49"/>
      <c r="J42" s="49"/>
      <c r="K42" s="49"/>
      <c r="L42" s="49"/>
    </row>
    <row r="43" spans="1:12" x14ac:dyDescent="0.3">
      <c r="A43" s="45">
        <v>8</v>
      </c>
      <c r="B43" s="57" t="s">
        <v>20</v>
      </c>
      <c r="C43" s="46">
        <v>51584423.280000009</v>
      </c>
      <c r="D43" s="46">
        <v>82800050.269999996</v>
      </c>
      <c r="E43" s="16">
        <v>134384473.55000001</v>
      </c>
      <c r="F43" s="46">
        <v>46580055.93</v>
      </c>
      <c r="G43" s="46">
        <v>76214109.3741</v>
      </c>
      <c r="H43" s="47">
        <v>122794165.30410001</v>
      </c>
      <c r="I43" s="49"/>
      <c r="J43" s="49"/>
      <c r="K43" s="49"/>
      <c r="L43" s="49"/>
    </row>
    <row r="44" spans="1:12" x14ac:dyDescent="0.3">
      <c r="A44" s="45" t="s">
        <v>122</v>
      </c>
      <c r="B44" s="58" t="s">
        <v>35</v>
      </c>
      <c r="C44" s="22">
        <v>0</v>
      </c>
      <c r="D44" s="22">
        <v>0</v>
      </c>
      <c r="E44" s="16">
        <v>0</v>
      </c>
      <c r="F44" s="22">
        <v>0</v>
      </c>
      <c r="G44" s="22">
        <v>0</v>
      </c>
      <c r="H44" s="47">
        <v>0</v>
      </c>
      <c r="I44" s="49"/>
      <c r="J44" s="49"/>
      <c r="K44" s="49"/>
      <c r="L44" s="49"/>
    </row>
    <row r="45" spans="1:12" x14ac:dyDescent="0.3">
      <c r="A45" s="45" t="s">
        <v>123</v>
      </c>
      <c r="B45" s="58" t="s">
        <v>36</v>
      </c>
      <c r="C45" s="22">
        <v>5952438.7300000004</v>
      </c>
      <c r="D45" s="22">
        <v>11042722.949999999</v>
      </c>
      <c r="E45" s="16">
        <v>16995161.68</v>
      </c>
      <c r="F45" s="22">
        <v>4686488.8899999997</v>
      </c>
      <c r="G45" s="22">
        <v>11016426.481899999</v>
      </c>
      <c r="H45" s="47">
        <v>15702915.3719</v>
      </c>
      <c r="I45" s="49"/>
      <c r="J45" s="49"/>
      <c r="K45" s="49"/>
      <c r="L45" s="49"/>
    </row>
    <row r="46" spans="1:12" x14ac:dyDescent="0.3">
      <c r="A46" s="45" t="s">
        <v>124</v>
      </c>
      <c r="B46" s="58" t="s">
        <v>21</v>
      </c>
      <c r="C46" s="22">
        <v>0</v>
      </c>
      <c r="D46" s="22">
        <v>0</v>
      </c>
      <c r="E46" s="16">
        <v>0</v>
      </c>
      <c r="F46" s="22">
        <v>0</v>
      </c>
      <c r="G46" s="22">
        <v>0</v>
      </c>
      <c r="H46" s="47">
        <v>0</v>
      </c>
      <c r="I46" s="49"/>
      <c r="J46" s="49"/>
      <c r="K46" s="49"/>
      <c r="L46" s="49"/>
    </row>
    <row r="47" spans="1:12" x14ac:dyDescent="0.3">
      <c r="A47" s="45" t="s">
        <v>125</v>
      </c>
      <c r="B47" s="58" t="s">
        <v>22</v>
      </c>
      <c r="C47" s="22">
        <v>35711183.950000003</v>
      </c>
      <c r="D47" s="22">
        <v>71757327.319999993</v>
      </c>
      <c r="E47" s="16">
        <v>107468511.27</v>
      </c>
      <c r="F47" s="22">
        <v>32570062.050000001</v>
      </c>
      <c r="G47" s="22">
        <v>65197682.892200001</v>
      </c>
      <c r="H47" s="47">
        <v>97767744.942200005</v>
      </c>
      <c r="I47" s="49"/>
      <c r="J47" s="49"/>
      <c r="K47" s="49"/>
      <c r="L47" s="49"/>
    </row>
    <row r="48" spans="1:12" x14ac:dyDescent="0.3">
      <c r="A48" s="45" t="s">
        <v>126</v>
      </c>
      <c r="B48" s="58" t="s">
        <v>37</v>
      </c>
      <c r="C48" s="22">
        <v>9920800.5999999996</v>
      </c>
      <c r="D48" s="22">
        <v>0</v>
      </c>
      <c r="E48" s="16">
        <v>9920800.5999999996</v>
      </c>
      <c r="F48" s="22">
        <v>9323504.9900000002</v>
      </c>
      <c r="G48" s="22">
        <v>0</v>
      </c>
      <c r="H48" s="47">
        <v>9323504.9900000002</v>
      </c>
      <c r="I48" s="49"/>
      <c r="J48" s="49"/>
      <c r="K48" s="49"/>
      <c r="L48" s="49"/>
    </row>
    <row r="49" spans="1:12" x14ac:dyDescent="0.3">
      <c r="A49" s="45">
        <v>9</v>
      </c>
      <c r="B49" s="57" t="s">
        <v>38</v>
      </c>
      <c r="C49" s="46">
        <v>8488690.5500000007</v>
      </c>
      <c r="D49" s="46">
        <v>235406.8</v>
      </c>
      <c r="E49" s="16">
        <v>8724097.3500000015</v>
      </c>
      <c r="F49" s="46">
        <v>9042842.5199999996</v>
      </c>
      <c r="G49" s="46">
        <v>226538.82199999999</v>
      </c>
      <c r="H49" s="47">
        <v>9269381.3420000002</v>
      </c>
      <c r="I49" s="49"/>
      <c r="J49" s="49"/>
      <c r="K49" s="49"/>
      <c r="L49" s="49"/>
    </row>
    <row r="50" spans="1:12" x14ac:dyDescent="0.3">
      <c r="A50" s="45" t="s">
        <v>127</v>
      </c>
      <c r="B50" s="58" t="s">
        <v>8</v>
      </c>
      <c r="C50" s="22">
        <v>0</v>
      </c>
      <c r="D50" s="22">
        <v>0</v>
      </c>
      <c r="E50" s="16">
        <v>0</v>
      </c>
      <c r="F50" s="22">
        <v>0</v>
      </c>
      <c r="G50" s="22">
        <v>0</v>
      </c>
      <c r="H50" s="47">
        <v>0</v>
      </c>
      <c r="I50" s="49"/>
      <c r="J50" s="49"/>
      <c r="K50" s="49"/>
      <c r="L50" s="49"/>
    </row>
    <row r="51" spans="1:12" x14ac:dyDescent="0.3">
      <c r="A51" s="45" t="s">
        <v>128</v>
      </c>
      <c r="B51" s="58" t="s">
        <v>15</v>
      </c>
      <c r="C51" s="22">
        <v>8386807.5499999998</v>
      </c>
      <c r="D51" s="22">
        <v>0</v>
      </c>
      <c r="E51" s="16">
        <v>8386807.5499999998</v>
      </c>
      <c r="F51" s="22">
        <v>8905001.5199999996</v>
      </c>
      <c r="G51" s="22">
        <v>0</v>
      </c>
      <c r="H51" s="47">
        <v>8905001.5199999996</v>
      </c>
      <c r="I51" s="49"/>
      <c r="J51" s="49"/>
      <c r="K51" s="49"/>
      <c r="L51" s="49"/>
    </row>
    <row r="52" spans="1:12" x14ac:dyDescent="0.3">
      <c r="A52" s="45" t="s">
        <v>129</v>
      </c>
      <c r="B52" s="58" t="s">
        <v>39</v>
      </c>
      <c r="C52" s="22">
        <v>101883</v>
      </c>
      <c r="D52" s="22">
        <v>235406.8</v>
      </c>
      <c r="E52" s="16">
        <v>337289.8</v>
      </c>
      <c r="F52" s="22">
        <v>137841</v>
      </c>
      <c r="G52" s="22">
        <v>226538.82199999999</v>
      </c>
      <c r="H52" s="47">
        <v>364379.82199999999</v>
      </c>
      <c r="I52" s="49"/>
      <c r="J52" s="49"/>
      <c r="K52" s="49"/>
      <c r="L52" s="49"/>
    </row>
    <row r="53" spans="1:12" x14ac:dyDescent="0.3">
      <c r="A53" s="45" t="s">
        <v>130</v>
      </c>
      <c r="B53" s="58" t="s">
        <v>16</v>
      </c>
      <c r="C53" s="22">
        <v>0</v>
      </c>
      <c r="D53" s="22">
        <v>0</v>
      </c>
      <c r="E53" s="16">
        <v>0</v>
      </c>
      <c r="F53" s="22">
        <v>0</v>
      </c>
      <c r="G53" s="22">
        <v>0</v>
      </c>
      <c r="H53" s="47">
        <v>0</v>
      </c>
      <c r="I53" s="49"/>
      <c r="J53" s="49"/>
      <c r="K53" s="49"/>
      <c r="L53" s="49"/>
    </row>
    <row r="54" spans="1:12" ht="15.75" thickBot="1" x14ac:dyDescent="0.35">
      <c r="A54" s="66">
        <v>10</v>
      </c>
      <c r="B54" s="67" t="s">
        <v>177</v>
      </c>
      <c r="C54" s="48">
        <v>1810359308.6399999</v>
      </c>
      <c r="D54" s="48">
        <v>8320419835.3699999</v>
      </c>
      <c r="E54" s="29">
        <v>10130779144.01</v>
      </c>
      <c r="F54" s="48">
        <v>1495688972.8799999</v>
      </c>
      <c r="G54" s="48">
        <v>6650206017.1905994</v>
      </c>
      <c r="H54" s="68">
        <v>8145894990.0705996</v>
      </c>
      <c r="I54" s="49"/>
      <c r="J54" s="49"/>
      <c r="K54" s="49"/>
      <c r="L54" s="49"/>
    </row>
    <row r="55" spans="1:12" x14ac:dyDescent="0.3">
      <c r="A55" s="33"/>
      <c r="B55" s="3"/>
      <c r="C55" s="49"/>
      <c r="D55" s="49"/>
      <c r="E55" s="49"/>
      <c r="F55" s="49"/>
      <c r="G55" s="49"/>
      <c r="H55" s="49"/>
      <c r="I55" s="49"/>
    </row>
    <row r="56" spans="1:12" x14ac:dyDescent="0.3">
      <c r="A56" s="33"/>
      <c r="B56" s="35" t="s">
        <v>132</v>
      </c>
      <c r="C56" s="49"/>
      <c r="D56" s="49"/>
      <c r="E56" s="49"/>
      <c r="F56" s="49"/>
      <c r="G56" s="49"/>
      <c r="H56" s="49"/>
      <c r="I56" s="49"/>
    </row>
    <row r="57" spans="1:12" x14ac:dyDescent="0.3">
      <c r="A57" s="49"/>
      <c r="B57" s="49"/>
      <c r="C57" s="49"/>
      <c r="D57" s="49"/>
      <c r="E57" s="49"/>
      <c r="F57" s="49"/>
      <c r="G57" s="49"/>
      <c r="H57" s="49"/>
      <c r="I57" s="49"/>
    </row>
    <row r="58" spans="1:12" x14ac:dyDescent="0.3">
      <c r="A58" s="49"/>
      <c r="B58" s="49"/>
      <c r="C58" s="49"/>
      <c r="D58" s="49"/>
      <c r="E58" s="49"/>
      <c r="F58" s="49"/>
      <c r="G58" s="49"/>
      <c r="H58" s="49"/>
      <c r="I58" s="49"/>
    </row>
  </sheetData>
  <mergeCells count="2">
    <mergeCell ref="C4:E4"/>
    <mergeCell ref="F4:H4"/>
  </mergeCells>
  <phoneticPr fontId="2" type="noConversion"/>
  <pageMargins left="0.42" right="0.26" top="0.17" bottom="0.16" header="0.17" footer="0.16"/>
  <pageSetup scale="7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43"/>
  <sheetViews>
    <sheetView topLeftCell="A4" zoomScaleNormal="100" workbookViewId="0">
      <selection activeCell="B11" sqref="B11"/>
    </sheetView>
  </sheetViews>
  <sheetFormatPr defaultRowHeight="15" x14ac:dyDescent="0.3"/>
  <cols>
    <col min="1" max="1" width="5.28515625" style="35" customWidth="1"/>
    <col min="2" max="2" width="59.7109375" style="35" customWidth="1"/>
    <col min="3" max="4" width="17.7109375" style="35" customWidth="1"/>
    <col min="5" max="5" width="98.7109375" style="35" customWidth="1"/>
    <col min="6" max="16384" width="9.140625" style="35"/>
  </cols>
  <sheetData>
    <row r="2" spans="1:4" x14ac:dyDescent="0.3">
      <c r="A2" s="7" t="s">
        <v>133</v>
      </c>
      <c r="B2" s="38" t="s">
        <v>195</v>
      </c>
      <c r="C2" s="3"/>
      <c r="D2" s="69"/>
    </row>
    <row r="3" spans="1:4" x14ac:dyDescent="0.3">
      <c r="A3" s="7" t="s">
        <v>145</v>
      </c>
      <c r="B3" s="51">
        <v>42551</v>
      </c>
      <c r="C3" s="3"/>
      <c r="D3" s="70"/>
    </row>
    <row r="4" spans="1:4" ht="16.5" thickBot="1" x14ac:dyDescent="0.35">
      <c r="B4" s="71" t="s">
        <v>46</v>
      </c>
      <c r="C4" s="3"/>
      <c r="D4" s="72"/>
    </row>
    <row r="5" spans="1:4" ht="54" x14ac:dyDescent="0.35">
      <c r="A5" s="73"/>
      <c r="B5" s="74"/>
      <c r="C5" s="75" t="s">
        <v>148</v>
      </c>
      <c r="D5" s="76" t="s">
        <v>161</v>
      </c>
    </row>
    <row r="6" spans="1:4" x14ac:dyDescent="0.3">
      <c r="A6" s="77"/>
      <c r="B6" s="78" t="s">
        <v>42</v>
      </c>
      <c r="C6" s="79"/>
      <c r="D6" s="80"/>
    </row>
    <row r="7" spans="1:4" x14ac:dyDescent="0.3">
      <c r="A7" s="77">
        <v>1</v>
      </c>
      <c r="B7" s="81" t="s">
        <v>193</v>
      </c>
      <c r="C7" s="82">
        <v>0.10400343941841195</v>
      </c>
      <c r="D7" s="83">
        <v>9.6979509826184127E-2</v>
      </c>
    </row>
    <row r="8" spans="1:4" x14ac:dyDescent="0.3">
      <c r="A8" s="77">
        <v>2</v>
      </c>
      <c r="B8" s="81" t="s">
        <v>194</v>
      </c>
      <c r="C8" s="82">
        <v>0.13880953819163619</v>
      </c>
      <c r="D8" s="83">
        <v>0.13412085767561857</v>
      </c>
    </row>
    <row r="9" spans="1:4" x14ac:dyDescent="0.3">
      <c r="A9" s="77">
        <v>3</v>
      </c>
      <c r="B9" s="84" t="s">
        <v>51</v>
      </c>
      <c r="C9" s="82">
        <v>1.1853598479895775</v>
      </c>
      <c r="D9" s="83">
        <v>1.2330641321303</v>
      </c>
    </row>
    <row r="10" spans="1:4" x14ac:dyDescent="0.3">
      <c r="A10" s="77">
        <v>4</v>
      </c>
      <c r="B10" s="84" t="s">
        <v>47</v>
      </c>
      <c r="C10" s="82"/>
      <c r="D10" s="83"/>
    </row>
    <row r="11" spans="1:4" x14ac:dyDescent="0.3">
      <c r="A11" s="77"/>
      <c r="B11" s="85" t="s">
        <v>40</v>
      </c>
      <c r="C11" s="82"/>
      <c r="D11" s="83"/>
    </row>
    <row r="12" spans="1:4" ht="30" x14ac:dyDescent="0.3">
      <c r="A12" s="77">
        <v>5</v>
      </c>
      <c r="B12" s="84" t="s">
        <v>48</v>
      </c>
      <c r="C12" s="82">
        <v>9.5249284514312346E-2</v>
      </c>
      <c r="D12" s="83">
        <v>8.9291672425807017E-2</v>
      </c>
    </row>
    <row r="13" spans="1:4" x14ac:dyDescent="0.3">
      <c r="A13" s="77">
        <v>6</v>
      </c>
      <c r="B13" s="84" t="s">
        <v>60</v>
      </c>
      <c r="C13" s="82">
        <v>3.9193022440822935E-2</v>
      </c>
      <c r="D13" s="83">
        <v>3.0655294999163505E-2</v>
      </c>
    </row>
    <row r="14" spans="1:4" x14ac:dyDescent="0.3">
      <c r="A14" s="77">
        <v>7</v>
      </c>
      <c r="B14" s="84" t="s">
        <v>49</v>
      </c>
      <c r="C14" s="82">
        <v>4.5048962787796513E-2</v>
      </c>
      <c r="D14" s="83">
        <v>4.4741943516980957E-2</v>
      </c>
    </row>
    <row r="15" spans="1:4" x14ac:dyDescent="0.3">
      <c r="A15" s="77">
        <v>8</v>
      </c>
      <c r="B15" s="84" t="s">
        <v>50</v>
      </c>
      <c r="C15" s="82">
        <v>5.6056262073489398E-2</v>
      </c>
      <c r="D15" s="83">
        <v>5.8636377426643509E-2</v>
      </c>
    </row>
    <row r="16" spans="1:4" x14ac:dyDescent="0.3">
      <c r="A16" s="77">
        <v>9</v>
      </c>
      <c r="B16" s="84" t="s">
        <v>44</v>
      </c>
      <c r="C16" s="86">
        <v>3.2247575798500502E-2</v>
      </c>
      <c r="D16" s="83">
        <v>3.2318220826701279E-2</v>
      </c>
    </row>
    <row r="17" spans="1:4" x14ac:dyDescent="0.3">
      <c r="A17" s="77">
        <v>10</v>
      </c>
      <c r="B17" s="84" t="s">
        <v>45</v>
      </c>
      <c r="C17" s="86">
        <v>0.2151961131610807</v>
      </c>
      <c r="D17" s="83">
        <v>0.22065130419214163</v>
      </c>
    </row>
    <row r="18" spans="1:4" x14ac:dyDescent="0.3">
      <c r="A18" s="77"/>
      <c r="B18" s="85" t="s">
        <v>52</v>
      </c>
      <c r="C18" s="82"/>
      <c r="D18" s="83"/>
    </row>
    <row r="19" spans="1:4" x14ac:dyDescent="0.3">
      <c r="A19" s="77">
        <v>11</v>
      </c>
      <c r="B19" s="84" t="s">
        <v>53</v>
      </c>
      <c r="C19" s="82">
        <v>3.9069549498390699E-2</v>
      </c>
      <c r="D19" s="83">
        <v>4.2642780450332429E-2</v>
      </c>
    </row>
    <row r="20" spans="1:4" x14ac:dyDescent="0.3">
      <c r="A20" s="77">
        <v>12</v>
      </c>
      <c r="B20" s="84" t="s">
        <v>54</v>
      </c>
      <c r="C20" s="82">
        <v>5.120070643790401E-2</v>
      </c>
      <c r="D20" s="83">
        <v>5.0476945248397798E-2</v>
      </c>
    </row>
    <row r="21" spans="1:4" x14ac:dyDescent="0.3">
      <c r="A21" s="77">
        <v>13</v>
      </c>
      <c r="B21" s="84" t="s">
        <v>55</v>
      </c>
      <c r="C21" s="82">
        <v>0.66532672052858499</v>
      </c>
      <c r="D21" s="83">
        <v>0.63312972540969736</v>
      </c>
    </row>
    <row r="22" spans="1:4" x14ac:dyDescent="0.3">
      <c r="A22" s="77">
        <v>14</v>
      </c>
      <c r="B22" s="84" t="s">
        <v>56</v>
      </c>
      <c r="C22" s="82">
        <v>0.60600031847566449</v>
      </c>
      <c r="D22" s="83">
        <v>0.56538049317919359</v>
      </c>
    </row>
    <row r="23" spans="1:4" x14ac:dyDescent="0.3">
      <c r="A23" s="77">
        <v>15</v>
      </c>
      <c r="B23" s="84" t="s">
        <v>57</v>
      </c>
      <c r="C23" s="82">
        <v>-1.8517221944667574E-2</v>
      </c>
      <c r="D23" s="83">
        <v>0.14384524828004217</v>
      </c>
    </row>
    <row r="24" spans="1:4" x14ac:dyDescent="0.3">
      <c r="A24" s="77"/>
      <c r="B24" s="85" t="s">
        <v>41</v>
      </c>
      <c r="C24" s="82"/>
      <c r="D24" s="83"/>
    </row>
    <row r="25" spans="1:4" x14ac:dyDescent="0.3">
      <c r="A25" s="77">
        <v>16</v>
      </c>
      <c r="B25" s="84" t="s">
        <v>43</v>
      </c>
      <c r="C25" s="82">
        <v>0.22938380524302143</v>
      </c>
      <c r="D25" s="83">
        <v>0.18740413370454853</v>
      </c>
    </row>
    <row r="26" spans="1:4" ht="30" x14ac:dyDescent="0.3">
      <c r="A26" s="77">
        <v>17</v>
      </c>
      <c r="B26" s="84" t="s">
        <v>58</v>
      </c>
      <c r="C26" s="82">
        <v>0.7421966223013442</v>
      </c>
      <c r="D26" s="83">
        <v>0.69865990762134023</v>
      </c>
    </row>
    <row r="27" spans="1:4" ht="15.75" thickBot="1" x14ac:dyDescent="0.35">
      <c r="A27" s="87">
        <v>18</v>
      </c>
      <c r="B27" s="88" t="s">
        <v>59</v>
      </c>
      <c r="C27" s="89">
        <v>0.32562943537817385</v>
      </c>
      <c r="D27" s="90">
        <v>0.30879047791126119</v>
      </c>
    </row>
    <row r="28" spans="1:4" x14ac:dyDescent="0.3">
      <c r="A28" s="91"/>
      <c r="B28" s="92"/>
      <c r="C28" s="91"/>
      <c r="D28" s="91"/>
    </row>
    <row r="29" spans="1:4" x14ac:dyDescent="0.3">
      <c r="A29" s="35" t="s">
        <v>132</v>
      </c>
      <c r="B29" s="91"/>
      <c r="C29" s="91"/>
    </row>
    <row r="30" spans="1:4" x14ac:dyDescent="0.3">
      <c r="A30" s="91"/>
      <c r="B30" s="33"/>
      <c r="C30" s="91"/>
      <c r="D30" s="91"/>
    </row>
    <row r="31" spans="1:4" x14ac:dyDescent="0.3">
      <c r="A31" s="91"/>
      <c r="B31" s="33"/>
      <c r="C31" s="93"/>
      <c r="D31" s="91"/>
    </row>
    <row r="32" spans="1:4" x14ac:dyDescent="0.3">
      <c r="A32" s="91"/>
      <c r="B32" s="92"/>
      <c r="C32" s="91"/>
      <c r="D32" s="91"/>
    </row>
    <row r="33" spans="1:5" x14ac:dyDescent="0.3">
      <c r="A33" s="91"/>
      <c r="B33" s="92"/>
      <c r="C33" s="91"/>
      <c r="D33" s="91"/>
    </row>
    <row r="34" spans="1:5" x14ac:dyDescent="0.3">
      <c r="A34" s="91"/>
      <c r="B34" s="92"/>
      <c r="C34" s="91"/>
      <c r="D34" s="91"/>
    </row>
    <row r="35" spans="1:5" x14ac:dyDescent="0.3">
      <c r="A35" s="91"/>
      <c r="B35" s="92"/>
      <c r="C35" s="91"/>
      <c r="D35" s="91"/>
    </row>
    <row r="36" spans="1:5" x14ac:dyDescent="0.3">
      <c r="A36" s="91"/>
      <c r="B36" s="92"/>
      <c r="C36" s="91"/>
      <c r="D36" s="91"/>
    </row>
    <row r="37" spans="1:5" x14ac:dyDescent="0.3">
      <c r="A37" s="91"/>
      <c r="B37" s="92"/>
      <c r="C37" s="93"/>
      <c r="D37" s="91"/>
    </row>
    <row r="38" spans="1:5" x14ac:dyDescent="0.3">
      <c r="C38" s="91"/>
      <c r="D38" s="91"/>
      <c r="E38" s="91"/>
    </row>
    <row r="39" spans="1:5" x14ac:dyDescent="0.3">
      <c r="C39" s="93"/>
      <c r="D39" s="91"/>
      <c r="E39" s="91"/>
    </row>
    <row r="40" spans="1:5" x14ac:dyDescent="0.3">
      <c r="C40" s="91"/>
      <c r="D40" s="91"/>
      <c r="E40" s="91"/>
    </row>
    <row r="41" spans="1:5" x14ac:dyDescent="0.3">
      <c r="B41" s="94"/>
      <c r="C41" s="93"/>
      <c r="D41" s="91"/>
      <c r="E41" s="91"/>
    </row>
    <row r="42" spans="1:5" x14ac:dyDescent="0.3">
      <c r="B42" s="95"/>
      <c r="C42" s="91"/>
      <c r="D42" s="91"/>
      <c r="E42" s="91"/>
    </row>
    <row r="43" spans="1:5" x14ac:dyDescent="0.3">
      <c r="C43" s="91"/>
      <c r="D43" s="91"/>
      <c r="E43" s="91"/>
    </row>
  </sheetData>
  <phoneticPr fontId="2" type="noConversion"/>
  <pageMargins left="0.47" right="0.38" top="0.27" bottom="0.26" header="0.18" footer="0.18"/>
  <pageSetup scale="9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1"/>
  <sheetViews>
    <sheetView tabSelected="1" zoomScaleNormal="100" workbookViewId="0">
      <selection activeCell="E22" sqref="E22"/>
    </sheetView>
  </sheetViews>
  <sheetFormatPr defaultRowHeight="15" x14ac:dyDescent="0.3"/>
  <cols>
    <col min="1" max="1" width="5.28515625" style="35" customWidth="1"/>
    <col min="2" max="2" width="55" style="35" customWidth="1"/>
    <col min="3" max="3" width="21.85546875" style="35" customWidth="1"/>
    <col min="4" max="16384" width="9.140625" style="35"/>
  </cols>
  <sheetData>
    <row r="1" spans="1:3" x14ac:dyDescent="0.3">
      <c r="B1" s="7" t="s">
        <v>133</v>
      </c>
      <c r="C1" s="38" t="s">
        <v>195</v>
      </c>
    </row>
    <row r="2" spans="1:3" x14ac:dyDescent="0.3">
      <c r="B2" s="7" t="s">
        <v>145</v>
      </c>
      <c r="C2" s="51">
        <v>42551</v>
      </c>
    </row>
    <row r="3" spans="1:3" ht="31.5" thickBot="1" x14ac:dyDescent="0.35">
      <c r="A3" s="92"/>
      <c r="B3" s="96" t="s">
        <v>64</v>
      </c>
      <c r="C3" s="97"/>
    </row>
    <row r="4" spans="1:3" x14ac:dyDescent="0.3">
      <c r="A4" s="73"/>
      <c r="B4" s="162" t="s">
        <v>62</v>
      </c>
      <c r="C4" s="163"/>
    </row>
    <row r="5" spans="1:3" x14ac:dyDescent="0.3">
      <c r="A5" s="77">
        <v>1</v>
      </c>
      <c r="B5" s="160" t="s">
        <v>196</v>
      </c>
      <c r="C5" s="161"/>
    </row>
    <row r="6" spans="1:3" x14ac:dyDescent="0.3">
      <c r="A6" s="77">
        <v>2</v>
      </c>
      <c r="B6" s="160" t="s">
        <v>197</v>
      </c>
      <c r="C6" s="161"/>
    </row>
    <row r="7" spans="1:3" x14ac:dyDescent="0.3">
      <c r="A7" s="77">
        <v>3</v>
      </c>
      <c r="B7" s="160" t="s">
        <v>198</v>
      </c>
      <c r="C7" s="161"/>
    </row>
    <row r="8" spans="1:3" x14ac:dyDescent="0.3">
      <c r="A8" s="77">
        <v>4</v>
      </c>
      <c r="B8" s="160" t="s">
        <v>199</v>
      </c>
      <c r="C8" s="161"/>
    </row>
    <row r="9" spans="1:3" x14ac:dyDescent="0.3">
      <c r="A9" s="77">
        <v>5</v>
      </c>
      <c r="B9" s="160" t="s">
        <v>200</v>
      </c>
      <c r="C9" s="161"/>
    </row>
    <row r="10" spans="1:3" x14ac:dyDescent="0.3">
      <c r="A10" s="77"/>
      <c r="B10" s="155" t="s">
        <v>63</v>
      </c>
      <c r="C10" s="161"/>
    </row>
    <row r="11" spans="1:3" x14ac:dyDescent="0.3">
      <c r="A11" s="77">
        <v>1</v>
      </c>
      <c r="B11" s="160" t="s">
        <v>199</v>
      </c>
      <c r="C11" s="161"/>
    </row>
    <row r="12" spans="1:3" x14ac:dyDescent="0.3">
      <c r="A12" s="77">
        <v>2</v>
      </c>
      <c r="B12" s="160" t="s">
        <v>201</v>
      </c>
      <c r="C12" s="161"/>
    </row>
    <row r="13" spans="1:3" x14ac:dyDescent="0.3">
      <c r="A13" s="77">
        <v>3</v>
      </c>
      <c r="B13" s="160" t="s">
        <v>202</v>
      </c>
      <c r="C13" s="161"/>
    </row>
    <row r="14" spans="1:3" x14ac:dyDescent="0.3">
      <c r="A14" s="77">
        <v>4</v>
      </c>
      <c r="B14" s="160"/>
      <c r="C14" s="161"/>
    </row>
    <row r="15" spans="1:3" x14ac:dyDescent="0.3">
      <c r="A15" s="77">
        <v>5</v>
      </c>
      <c r="B15" s="160"/>
      <c r="C15" s="161"/>
    </row>
    <row r="16" spans="1:3" x14ac:dyDescent="0.3">
      <c r="A16" s="77">
        <v>6</v>
      </c>
      <c r="B16" s="160"/>
      <c r="C16" s="161"/>
    </row>
    <row r="17" spans="1:3" x14ac:dyDescent="0.3">
      <c r="A17" s="77">
        <v>7</v>
      </c>
      <c r="B17" s="160"/>
      <c r="C17" s="161"/>
    </row>
    <row r="18" spans="1:3" x14ac:dyDescent="0.3">
      <c r="A18" s="77">
        <v>8</v>
      </c>
      <c r="B18" s="160"/>
      <c r="C18" s="161"/>
    </row>
    <row r="19" spans="1:3" ht="36.75" customHeight="1" x14ac:dyDescent="0.3">
      <c r="A19" s="77"/>
      <c r="B19" s="155" t="s">
        <v>61</v>
      </c>
      <c r="C19" s="156"/>
    </row>
    <row r="20" spans="1:3" x14ac:dyDescent="0.3">
      <c r="A20" s="77">
        <v>1</v>
      </c>
      <c r="B20" s="98" t="s">
        <v>203</v>
      </c>
      <c r="C20" s="99">
        <v>0.9364402321164581</v>
      </c>
    </row>
    <row r="21" spans="1:3" x14ac:dyDescent="0.3">
      <c r="A21" s="77">
        <v>2</v>
      </c>
      <c r="B21" s="98" t="s">
        <v>204</v>
      </c>
      <c r="C21" s="99">
        <v>6.3559767883541937E-2</v>
      </c>
    </row>
    <row r="22" spans="1:3" x14ac:dyDescent="0.3">
      <c r="A22" s="77">
        <v>3</v>
      </c>
      <c r="B22" s="98"/>
      <c r="C22" s="99"/>
    </row>
    <row r="23" spans="1:3" x14ac:dyDescent="0.3">
      <c r="A23" s="77">
        <v>4</v>
      </c>
      <c r="B23" s="98"/>
      <c r="C23" s="99"/>
    </row>
    <row r="24" spans="1:3" x14ac:dyDescent="0.3">
      <c r="A24" s="77">
        <v>5</v>
      </c>
      <c r="B24" s="98"/>
      <c r="C24" s="99"/>
    </row>
    <row r="25" spans="1:3" x14ac:dyDescent="0.3">
      <c r="A25" s="77">
        <v>6</v>
      </c>
      <c r="B25" s="98"/>
      <c r="C25" s="99"/>
    </row>
    <row r="26" spans="1:3" ht="51.75" customHeight="1" x14ac:dyDescent="0.3">
      <c r="A26" s="77"/>
      <c r="B26" s="157" t="s">
        <v>131</v>
      </c>
      <c r="C26" s="158"/>
    </row>
    <row r="27" spans="1:3" x14ac:dyDescent="0.3">
      <c r="A27" s="77">
        <v>1</v>
      </c>
      <c r="B27" s="98"/>
      <c r="C27" s="99"/>
    </row>
    <row r="28" spans="1:3" x14ac:dyDescent="0.3">
      <c r="A28" s="77">
        <v>2</v>
      </c>
      <c r="B28" s="98"/>
      <c r="C28" s="99"/>
    </row>
    <row r="29" spans="1:3" ht="15.75" thickBot="1" x14ac:dyDescent="0.35">
      <c r="A29" s="87">
        <v>3</v>
      </c>
      <c r="B29" s="100"/>
      <c r="C29" s="101"/>
    </row>
    <row r="31" spans="1:3" ht="24" customHeight="1" x14ac:dyDescent="0.3">
      <c r="B31" s="159"/>
      <c r="C31" s="159"/>
    </row>
  </sheetData>
  <mergeCells count="18">
    <mergeCell ref="B4:C4"/>
    <mergeCell ref="B5:C5"/>
    <mergeCell ref="B6:C6"/>
    <mergeCell ref="B7:C7"/>
    <mergeCell ref="B12:C12"/>
    <mergeCell ref="B10:C10"/>
    <mergeCell ref="B9:C9"/>
    <mergeCell ref="B8:C8"/>
    <mergeCell ref="B11:C11"/>
    <mergeCell ref="B19:C19"/>
    <mergeCell ref="B26:C26"/>
    <mergeCell ref="B31:C31"/>
    <mergeCell ref="B13:C13"/>
    <mergeCell ref="B14:C14"/>
    <mergeCell ref="B15:C15"/>
    <mergeCell ref="B16:C16"/>
    <mergeCell ref="B17:C17"/>
    <mergeCell ref="B18:C18"/>
  </mergeCells>
  <phoneticPr fontId="2" type="noConversion"/>
  <pageMargins left="0.75" right="0.75" top="0.44" bottom="0.31" header="0.28999999999999998" footer="0.18"/>
  <pageSetup scale="88" orientation="portrait" r:id="rId1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2slIoLZpiqEcVb2p72WRSE2uZzo=</DigestValue>
    </Reference>
    <Reference Type="http://www.w3.org/2000/09/xmldsig#Object" URI="#idOfficeObject">
      <DigestMethod Algorithm="http://www.w3.org/2000/09/xmldsig#sha1"/>
      <DigestValue>MepnHhFQ52JrGCw4OklHR8qD2gs=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Qen0L/KWVmtQehQYhW0zxcwE7zY=</DigestValue>
    </Reference>
  </SignedInfo>
  <SignatureValue>AkgkKNd+LGWq5aRVGnDBB5HZ7EkPG+pCCF2EUf7WZzaKs5IQMKmlpyB63rhlLiT3pP9rvZD691x9
e7hecYw14NDERFIX5CKdWaHwjjLIn3ndC/veZzQlwq1NfPhFYbTBFKa/VxKgV357aEGqs7lzczn6
Sqhfyrv5vP6stMr4bZdhm4k87RXTNCbg5vMLoXadX5A+JcW6CfisYedUuQC5uYokWOeNkzWxbXas
m5OUbJxbeQ2UVGdTSozKklIII/WuhlaMcjWfBBYHxwH8y6P2a3DWiCFKKzyT9PlY1Za1CY1E1fbL
xmm2hHJbryFIKN1IxrvG99nBiEknrpgAudWoLg==</SignatureValue>
  <KeyInfo>
    <X509Data>
      <X509Certificate>MIIGVDCCBTygAwIBAgIKGFEqtgABAAARbTANBgkqhkiG9w0BAQUFADBKMRIwEAYKCZImiZPyLGQBGRYCZ2UxEzARBgoJkiaJk/IsZAEZFgNuYmcxHzAdBgNVBAMTFk5CRyBDbGFzcyAyIElOVCBTdWIgQ0EwHhcNMTUwNzAzMDg0ODU3WhcNMTcwMjEyMDkxOTIzWjBSMS8wLQYDVQQKEyZCYW5rIFJFUFVCTElDIFNvY2lldGF0ZSBHZW5lcmFsZSBHcm91cDEfMB0GA1UEAxMWQkJSIC0gVGluYXRpbiBLaGVsYWR6ZTCCASIwDQYJKoZIhvcNAQEBBQADggEPADCCAQoCggEBANa25GWSPyEfEwsGbyRGHpvHibRRT/2RvZU4AfEzoPROTFHAdtBHR9xzU6fT6Hzy5uWCaLV8TGoXpjvbycKo8rEa7vTspxK0EzcXnyE/aOoC5BPwxnNieLKsPxw1yTrS5a6xcKaGY2Qe/xJcjKaXt3yAZRVZWQ6bE0IkkR72fCII5iy1Fsh9bCf7J0lu189mKDv6kTgfG9M73DDeyQpWd5ZRYF9pCbdEtIqciBSjKgqLarGWM5ZpVjy5s7Inm3G8WDNOZA6ocnL55iU3O+ehppmcqFtJiGZeYFJ/RGS8toTPTtlf/ggM0g7Vr8YLdEqi6KxwwP+MwixO3iK8gJ3V140CAwEAAaOCAzIwggMuMDwGCSsGAQQBgjcVBwQvMC0GJSsGAQQBgjcVCOayYION9USGgZkJg7ihSoO+hHEEg8SRM4SDiF0CAWQCARswHQYDVR0lBBYwFAYIKwYBBQUHAwIGCCsGAQUFBwMEMAsGA1UdDwQEAwIHgDAnBgkrBgEEAYI3FQoEGjAYMAoGCCsGAQUFBwMCMAoGCCsGAQUFBwMEMB0GA1UdDgQWBBRtmjRJsa6FzeF4TOhTG1pgf9QJgTAfBgNVHSMEGDAWgBTDLtIv8EwvGcIngvz2LqxqsEnPwTCCASUGA1UdHwSCARwwggEYMIIBFKCCARCgggEMhoHHbGRhcDovLy9DTj1OQkclMjBDbGFzcyUyMDIlMjBJTlQlMjBTdWIlMjBDQSgxKSxDTj1uYmctc3ViQ0EsQ049Q0RQLENOPVB1YmxpYyUyMEtleSUyMFNlcnZpY2VzLENOPVNlcnZpY2VzLENOPUNvbmZpZ3VyYXRpb24sREM9bmJnLERDPWdlP2NlcnRpZmljYXRlUmV2b2NhdGlvbkxpc3Q/YmFzZT9vYmplY3RDbGFzcz1jUkxEaXN0cmlidXRpb25Qb2ludIZAaHR0cDovL2NybC5uYmcuZ292LmdlL2NhL05CRyUyMENsYXNzJTIwMiUyMElOVCUyMFN1YiUyMENBKDEpLmNybDCCAS4GCCsGAQUFBwEBBIIBIDCCARwwgboGCCsGAQUFBzAChoGtbGRhcDovLy9DTj1OQkclMjBDbGFzcyUyMDIlMjBJTlQlMjBTdWIlMjBDQSxDTj1BSUEsQ049UHVibGljJTIwS2V5JTIwU2VydmljZXMsQ049U2VydmljZXMsQ049Q29uZmlndXJhdGlvbixEQz1uYmcsREM9Z2U/Y0FDZXJ0aWZpY2F0ZT9iYXNlP29iamVjdENsYXNzPWNlcnRpZmljYXRpb25BdXRob3JpdHkwXQYIKwYBBQUHMAKGUWh0dHA6Ly9jcmwubmJnLmdvdi5nZS9jYS9uYmctc3ViQ0EubmJnLmdlX05CRyUyMENsYXNzJTIwMiUyMElOVCUyMFN1YiUyMENBKDEpLmNydDANBgkqhkiG9w0BAQUFAAOCAQEAHzakSD1/e0neOWfc7Mo8aY5iS/CMLi/Z3N/ntBSYASWR0DC/+Ckf7bfIKXLiFxm7dqYPiV5yeezgtgSL3WK6pBngp/c3lmqkwOEGMvLlffMT3nhELdTay49buvfBmHXgRp6odsBG6aFuWhDf/5pid+RhV+91YClg8pQXRQhc/Z0j4SHX9iBhVtTyZkCypy0MvMctWPpvYF06h6tCRX6JtVOknPTHcQl/S+nIj9QYp5C3asgMzQM792GE9NCoqH0+JfgQ7+pjHVGenkgnNVPBYRmMf5jsop2GnPp6tZas8zixHohpiYj08Y94og5ZVCW/MiuL50LjCntdqFtCnJuNNg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4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</Transform>
          <Transform Algorithm="http://www.w3.org/TR/2001/REC-xml-c14n-20010315"/>
        </Transforms>
        <DigestMethod Algorithm="http://www.w3.org/2000/09/xmldsig#sha1"/>
        <DigestValue>7bdRRWOoMRcipW+rh6/WoKaunvs=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3yinjS5CU/wcmXZBTFp+iwTFgck=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/fKV5lVBUtP4KNa1r37Q/4EyMUw=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/fKV5lVBUtP4KNa1r37Q/4EyMUw=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/fKV5lVBUtP4KNa1r37Q/4EyMUw=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/fKV5lVBUtP4KNa1r37Q/4EyMUw=</DigestValue>
      </Reference>
      <Reference URI="/xl/sharedStrings.xml?ContentType=application/vnd.openxmlformats-officedocument.spreadsheetml.sharedStrings+xml">
        <DigestMethod Algorithm="http://www.w3.org/2000/09/xmldsig#sha1"/>
        <DigestValue>Vl7P8m/w/jCDKlW9j+fzxMud6fs=</DigestValue>
      </Reference>
      <Reference URI="/xl/styles.xml?ContentType=application/vnd.openxmlformats-officedocument.spreadsheetml.styles+xml">
        <DigestMethod Algorithm="http://www.w3.org/2000/09/xmldsig#sha1"/>
        <DigestValue>0iy0g6IE6hvYsvZm+Kb+xXIX7lk=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iDl6Xu9/2HwTJSKv6Zv6Mfts5go=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sheet1.xml?ContentType=application/vnd.openxmlformats-officedocument.spreadsheetml.worksheet+xml">
        <DigestMethod Algorithm="http://www.w3.org/2000/09/xmldsig#sha1"/>
        <DigestValue>8HbPVzu/1fUyE0Bz0CJ8DpdH1PM=</DigestValue>
      </Reference>
      <Reference URI="/xl/worksheets/sheet2.xml?ContentType=application/vnd.openxmlformats-officedocument.spreadsheetml.worksheet+xml">
        <DigestMethod Algorithm="http://www.w3.org/2000/09/xmldsig#sha1"/>
        <DigestValue>1XFpftoc2bGCp/+MtJ5bVVCQTGs=</DigestValue>
      </Reference>
      <Reference URI="/xl/worksheets/sheet3.xml?ContentType=application/vnd.openxmlformats-officedocument.spreadsheetml.worksheet+xml">
        <DigestMethod Algorithm="http://www.w3.org/2000/09/xmldsig#sha1"/>
        <DigestValue>kYxi4p+Euy3xM+fCR5PxISUNQ4s=</DigestValue>
      </Reference>
      <Reference URI="/xl/worksheets/sheet4.xml?ContentType=application/vnd.openxmlformats-officedocument.spreadsheetml.worksheet+xml">
        <DigestMethod Algorithm="http://www.w3.org/2000/09/xmldsig#sha1"/>
        <DigestValue>T67d8+rBvv1XGdWFRE6o2GHcDro=</DigestValue>
      </Reference>
      <Reference URI="/xl/worksheets/sheet5.xml?ContentType=application/vnd.openxmlformats-officedocument.spreadsheetml.worksheet+xml">
        <DigestMethod Algorithm="http://www.w3.org/2000/09/xmldsig#sha1"/>
        <DigestValue>qzoiGExn32Zsl3UvnYmvTxf28+I=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2016-07-25T12:29:36Z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For NBG</SignatureComments>
          <WindowsVersion>6.1</WindowsVersion>
          <OfficeVersion>15.0</OfficeVersion>
          <ApplicationVersion>15.0</ApplicationVersion>
          <Monitors>1</Monitors>
          <HorizontalResolution>1600</HorizontalResolution>
          <VerticalResolution>900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2016-07-25T12:29:36Z</xd:SigningTime>
          <xd:SigningCertificate>
            <xd:Cert>
              <xd:CertDigest>
                <DigestMethod Algorithm="http://www.w3.org/2000/09/xmldsig#sha1"/>
                <DigestValue>F3ZdAHTmjN0l4IoRNAOk2RL3aFI=</DigestValue>
              </xd:CertDigest>
              <xd:IssuerSerial>
                <X509IssuerName>CN=NBG Class 2 INT Sub CA, DC=nbg, DC=ge</X509IssuerName>
                <X509SerialNumber>114834059506241608094061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EgDCCA2igAwIBAgIKbCLKlwAAAAAATjANBgkqhkiG9w0BAQUFADBHMRIwEAYKCZImiZPyLGQBGRYCZ2UxEzARBgoJkiaJk/IsZAEZFgNuYmcxHDAaBgNVBAMTE05CRyBDbGFzcyAxIFJvb3QgQ0EwHhcNMTIwMjE0MDkxOTIzWhcNMTcwMjEyMDkxOTIzWjBKMRIwEAYKCZImiZPyLGQBGRYCZ2UxEzARBgoJkiaJk/IsZAEZFgNuYmcxHzAdBgNVBAMTFk5CRyBDbGFzcyAyIElOVCBTdWIgQ0EwggEiMA0GCSqGSIb3DQEBAQUAA4IBDwAwggEKAoIBAQCzZc/9jUbS4Uinp9r8TQ9taryMlFEQzOqa5sdTa24xdN4k+ubo6S63dnWGe8dBZecLWY1kSzGBTPyKwZaKihRtlg4jqYqJPpuBh4PA22LaxUV5WJOO6k5gMGVN34DkZ9YVRcSPS7BkkA3FvPd9iW8EknVdRCK3JvfeBZF+eV0MDu3vYOw4OpA+Kx9oQdPT1OKgqrtpV23d4tV667AzNSGVPBnt+EfspbD4hKw1ARpFXwg0a6gtMwtinaBtXOqrpVEUY5oKIiD+lkArl9FuByYxYXttxcYqe2SYnBjKehHoH2BG8QXma8XFUZSs+ipQn6tB7YPjTh0rCHx9bRgcsWBpAgMBAAGjggFpMIIBZTASBgkrBgEEAYI3FQEEBQIDAQABMCMGCSsGAQQBgjcVAgQWBBTDBu980evV/FwHFjxLvhY2hVMcfjAdBgNVHQ4EFgQUwy7SL/BMLxnCJ4L89i6sarBJz8EwGQYJKwYBBAGCNxQCBAweCgBTAHUAYgBDAEEwCwYDVR0PBAQDAgGGMA8GA1UdEwEB/wQFMAMBAf8wHwYDVR0jBBgwFoAU6CYsCoPW18Do/q4IevdFE0cp8hkwSQYDVR0fBEIwQDA+oDygOoY4aHR0cDovL2NybC5uYmcuZ292LmdlL2NhL05CRyUyMENsYXNzJTIwMSUyMFJvb3QlMjBDQS5jcmwwZgYIKwYBBQUHAQEEWjBYMFYGCCsGAQUFBzAChkpodHRwOi8vY3JsLm5iZy5nb3YuZ2UvY2EvbmJnLXJvb3RDQS5uYmcuZ2VfTkJHJTIwQ2xhc3MlMjAxJTIwUm9vdCUyMENBLmNydDANBgkqhkiG9w0BAQUFAAOCAQEAMw4QSdkPRk7YSYOX11Ve4STNzUxuzs6IGchDYQwpoaRsjoZNk/T1JDorVZwqWmaA6T0NWF5drkFB6iks5lr77H9Gz4t9ZsPCbPG2XLjyk+f4k0ap+lxBt1yIF/mSHO7Vfsg7ynGPD0dFPOLSABhRuBKZ0sv4X0WN461dvuIubR/AxeYvsmDTZw3TpXbePfslHQhan76IvMDgN8P7oJBXz9+1SrYG01Bfcg1EoyPCODZngdJbZ/mTQFJKWZmAu+7rbhZB+WFtvFTvIg9K6kN/O0hf2/+YJTUcaAtMtuyz8glHZPMBoNyLS6A4FnPKDQFe6uuLOSzBpO7FPVOewrSHoA==</xd:EncapsulatedX509Certificate>
            <xd:EncapsulatedX509Certificate>MIIDfjCCAmagAwIBAgIQWk0Eq2kmi5NMOEEOPGSixjANBgkqhkiG9w0BAQUFADBHMRIwEAYKCZImiZPyLGQBGRYCZ2UxEzARBgoJkiaJk/IsZAEZFgNuYmcxHDAaBgNVBAMTE05CRyBDbGFzcyAxIFJvb3QgQ0EwHhcNMTAxMTI0MjIzOTM0WhcNMjUxMTI0MjI0OTMzWjBHMRIwEAYKCZImiZPyLGQBGRYCZ2UxEzARBgoJkiaJk/IsZAEZFgNuYmcxHDAaBgNVBAMTE05CRyBDbGFzcyAxIFJvb3QgQ0EwggEiMA0GCSqGSIb3DQEBAQUAA4IBDwAwggEKAoIBAQC10LJuvb/cvZzGrHQLwHwBf+8UUxQYtOZKWzNTNgQ6N+4mZ1Z+APzEzWArGAOb+1saGjZxbln1SzXBVWjg9K/YwNojoRUgpMsgwhlfmqNVKTaJh9isLx0V7MNN+/9yZgspe2n/Enga4TaDzPsW9G8cfmTGkE12spVYnphGsz49Nz6mP907sT2efkca9Wgh7lo8UthX5UcpIFbsXa4W53Txg97zyD8nxs701yiZT/2qSPWUaulMG+scanSqnMUb0oifwX6HfpMH20cGs6vUWlZuJkDX3M0XCSMqqnLC3IBQNxkggONyu2Yo63puU5SsTCdsZspgYq3k6o88xB1+53X9AgMBAAGjZjBkMBMGCSsGAQQBgjcUAgQGHgQAQwBBMAsGA1UdDwQEAwIBhjAPBgNVHRMBAf8EBTADAQH/MB0GA1UdDgQWBBToJiwKg9bXwOj+rgh690UTRynyGTAQBgkrBgEEAYI3FQEEAwIBADANBgkqhkiG9w0BAQUFAAOCAQEAWsTvb+7fJL82wQBXrOrRXtBRInSKOve5YoXd43N9iylXSLHndIi5wiWEevExappJOD/d5QakbWAnT05kArleAPtPQYb7zazvnmC48CDFIPocHESAYjUnqixMnHFdpFr0+m1TArbZLVNOG65lc9o1kKSMv7dMlAlbNaL428TEnDK/TmVrLhwzsuhpu5yTscSNiKHVFSGA7N5IMYCU7Q/fPuhlAkoz5lfkJc3pxPXH1Fjjd+KE8PxfNmkpMduZBOJu4Eu7zW5MVyeGzUqGGgqED8VzO+XK7choDlUQz5GPoYBQhJlLzFg8cvNWfgmRNq3zuqoiH/spf7RGQCufR5wJqA==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CaghnonYr99XKz/1WkQDCAJVhaw=</DigestValue>
    </Reference>
    <Reference Type="http://www.w3.org/2000/09/xmldsig#Object" URI="#idOfficeObject">
      <DigestMethod Algorithm="http://www.w3.org/2000/09/xmldsig#sha1"/>
      <DigestValue>68TEp3iBVSggUqOZC1jM/ctAIFw=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YpudMcg59H9/uqTtiwP2HJ5Z1mQ=</DigestValue>
    </Reference>
  </SignedInfo>
  <SignatureValue>DZ/IwABPVmQY02acaJp7TchvOL+uu1GTM0GtKYKOrPRDo1rqreXXgdsjdxcD4bFDWIm+4t0Jra6M
s86WtTzSlv79rET8EPmWB6f3A0uvJxmicaWdu7CE5ZagfvARSudnJm31rfeuklVBv4tR2Q5SM4Wu
eVkJziLnv4R7acQAKyV643kAUdKViEHkiSfimzEOwQSWVBgeFejiG3jv55y/xCfBvge6dm/Scc60
BNnlSdme9Xwg/YLCTug/O0QdjZa0WJqYHhMgmjYDegIPmeHCmeO4G9i4sGZ3qy1DtR/IxCjnC/jw
ZRbCX+FPbf/9OHxzHAR0v3D2hSkcAdjbpm51gg==</SignatureValue>
  <KeyInfo>
    <X509Data>
      <X509Certificate>MIIGVDCCBTygAwIBAgIKIxSyVAABAAARWDANBgkqhkiG9w0BAQUFADBKMRIwEAYKCZImiZPyLGQBGRYCZ2UxEzARBgoJkiaJk/IsZAEZFgNuYmcxHzAdBgNVBAMTFk5CRyBDbGFzcyAyIElOVCBTdWIgQ0EwHhcNMTUwNjI0MDcwNTE2WhcNMTcwMjEyMDkxOTIzWjBSMS8wLQYDVQQKEyZCYW5rIFJFUFVCTElDIFNvY2lldGF0ZSBHZW5lcmFsZSBHcm91cDEfMB0GA1UEAxMWQkJSIC0gS2V0ZXZhbiBUZXZ6YWR6ZTCCASIwDQYJKoZIhvcNAQEBBQADggEPADCCAQoCggEBAOKKHJpcjYDDNzqleQgSAidvGbOLCjYo1EBeZCNVZz/HXvEPzUVwvAttc+BVosAT0Dm+p2FkJzCzlTVZNRmatWI9Gnt76To14UpyGx7r17cw/LmjxfR49HAv4E+q1sGlCl8XF1l8sPUNGKE9x/CJ0A3oQ/vcZpLYBTaJGvPAFOWLNYjkLGzNMCkHG671V6P9pthyacpugcuVbD6FK2kf+Vd/r7vqnXeRs6qtPf4rtxZq6Htq3OqjSChTvwj4p59fM/2wUEovR97XTmZrIOg8GB+J4yUPB9jym5OhXPE5g0e+Jumfm5bQUuxxhHKWF5ONQU5+OxNliTWz2uN7/gTnkrcCAwEAAaOCAzIwggMuMDwGCSsGAQQBgjcVBwQvMC0GJSsGAQQBgjcVCOayYION9USGgZkJg7ihSoO+hHEEg8SRM4SDiF0CAWQCARswHQYDVR0lBBYwFAYIKwYBBQUHAwIGCCsGAQUFBwMEMAsGA1UdDwQEAwIHgDAnBgkrBgEEAYI3FQoEGjAYMAoGCCsGAQUFBwMCMAoGCCsGAQUFBwMEMB0GA1UdDgQWBBQLxOPCDqMOM/45B2zOPfJWDugpbDAfBgNVHSMEGDAWgBTDLtIv8EwvGcIngvz2LqxqsEnPwTCCASUGA1UdHwSCARwwggEYMIIBFKCCARCgggEMhoHHbGRhcDovLy9DTj1OQkclMjBDbGFzcyUyMDIlMjBJTlQlMjBTdWIlMjBDQSgxKSxDTj1uYmctc3ViQ0EsQ049Q0RQLENOPVB1YmxpYyUyMEtleSUyMFNlcnZpY2VzLENOPVNlcnZpY2VzLENOPUNvbmZpZ3VyYXRpb24sREM9bmJnLERDPWdlP2NlcnRpZmljYXRlUmV2b2NhdGlvbkxpc3Q/YmFzZT9vYmplY3RDbGFzcz1jUkxEaXN0cmlidXRpb25Qb2ludIZAaHR0cDovL2NybC5uYmcuZ292LmdlL2NhL05CRyUyMENsYXNzJTIwMiUyMElOVCUyMFN1YiUyMENBKDEpLmNybDCCAS4GCCsGAQUFBwEBBIIBIDCCARwwgboGCCsGAQUFBzAChoGtbGRhcDovLy9DTj1OQkclMjBDbGFzcyUyMDIlMjBJTlQlMjBTdWIlMjBDQSxDTj1BSUEsQ049UHVibGljJTIwS2V5JTIwU2VydmljZXMsQ049U2VydmljZXMsQ049Q29uZmlndXJhdGlvbixEQz1uYmcsREM9Z2U/Y0FDZXJ0aWZpY2F0ZT9iYXNlP29iamVjdENsYXNzPWNlcnRpZmljYXRpb25BdXRob3JpdHkwXQYIKwYBBQUHMAKGUWh0dHA6Ly9jcmwubmJnLmdvdi5nZS9jYS9uYmctc3ViQ0EubmJnLmdlX05CRyUyMENsYXNzJTIwMiUyMElOVCUyMFN1YiUyMENBKDEpLmNydDANBgkqhkiG9w0BAQUFAAOCAQEATWuaGxlnfk6Vz+KqC7oVVQ02p7SG3bkcvIIHCW4ccs70DPXTWeQBvxehrfRpoNNYtA/LosybZiJVpmA6PrDavy5mBpZ8vZicjUMtNqPl23KLpCkKDCBKDAK9MlBEc2N00k7AadNfVguYfIFoqnDHTNMPGOxa8d4CKfw8sFuEW+eju5N13yFntsAGZHOg2PFhDC25rpCrgJmFGfXeCfnstyD77h017ROoOdYFUpnBmHIjwPZNE23RtxRjE+7/w5ft3TLAXW8717oWvvJvYkRTcxT72egeSEsKs6GztM3UftHQVLATgL2Q+Bl2gJvl7ShXRNxMLaeAiGvHdvQ3VIZcG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4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</Transform>
          <Transform Algorithm="http://www.w3.org/TR/2001/REC-xml-c14n-20010315"/>
        </Transforms>
        <DigestMethod Algorithm="http://www.w3.org/2000/09/xmldsig#sha1"/>
        <DigestValue>7bdRRWOoMRcipW+rh6/WoKaunvs=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3yinjS5CU/wcmXZBTFp+iwTFgck=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/fKV5lVBUtP4KNa1r37Q/4EyMUw=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/fKV5lVBUtP4KNa1r37Q/4EyMUw=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/fKV5lVBUtP4KNa1r37Q/4EyMUw=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/fKV5lVBUtP4KNa1r37Q/4EyMUw=</DigestValue>
      </Reference>
      <Reference URI="/xl/sharedStrings.xml?ContentType=application/vnd.openxmlformats-officedocument.spreadsheetml.sharedStrings+xml">
        <DigestMethod Algorithm="http://www.w3.org/2000/09/xmldsig#sha1"/>
        <DigestValue>Vl7P8m/w/jCDKlW9j+fzxMud6fs=</DigestValue>
      </Reference>
      <Reference URI="/xl/styles.xml?ContentType=application/vnd.openxmlformats-officedocument.spreadsheetml.styles+xml">
        <DigestMethod Algorithm="http://www.w3.org/2000/09/xmldsig#sha1"/>
        <DigestValue>0iy0g6IE6hvYsvZm+Kb+xXIX7lk=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iDl6Xu9/2HwTJSKv6Zv6Mfts5go=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sheet1.xml?ContentType=application/vnd.openxmlformats-officedocument.spreadsheetml.worksheet+xml">
        <DigestMethod Algorithm="http://www.w3.org/2000/09/xmldsig#sha1"/>
        <DigestValue>8HbPVzu/1fUyE0Bz0CJ8DpdH1PM=</DigestValue>
      </Reference>
      <Reference URI="/xl/worksheets/sheet2.xml?ContentType=application/vnd.openxmlformats-officedocument.spreadsheetml.worksheet+xml">
        <DigestMethod Algorithm="http://www.w3.org/2000/09/xmldsig#sha1"/>
        <DigestValue>1XFpftoc2bGCp/+MtJ5bVVCQTGs=</DigestValue>
      </Reference>
      <Reference URI="/xl/worksheets/sheet3.xml?ContentType=application/vnd.openxmlformats-officedocument.spreadsheetml.worksheet+xml">
        <DigestMethod Algorithm="http://www.w3.org/2000/09/xmldsig#sha1"/>
        <DigestValue>kYxi4p+Euy3xM+fCR5PxISUNQ4s=</DigestValue>
      </Reference>
      <Reference URI="/xl/worksheets/sheet4.xml?ContentType=application/vnd.openxmlformats-officedocument.spreadsheetml.worksheet+xml">
        <DigestMethod Algorithm="http://www.w3.org/2000/09/xmldsig#sha1"/>
        <DigestValue>T67d8+rBvv1XGdWFRE6o2GHcDro=</DigestValue>
      </Reference>
      <Reference URI="/xl/worksheets/sheet5.xml?ContentType=application/vnd.openxmlformats-officedocument.spreadsheetml.worksheet+xml">
        <DigestMethod Algorithm="http://www.w3.org/2000/09/xmldsig#sha1"/>
        <DigestValue>qzoiGExn32Zsl3UvnYmvTxf28+I=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2016-07-25T12:30:12Z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CFO</SignatureComments>
          <WindowsVersion>6.1</WindowsVersion>
          <OfficeVersion>15.0</OfficeVersion>
          <ApplicationVersion>15.0</ApplicationVersion>
          <Monitors>1</Monitors>
          <HorizontalResolution>1600</HorizontalResolution>
          <VerticalResolution>900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2016-07-25T12:30:12Z</xd:SigningTime>
          <xd:SigningCertificate>
            <xd:Cert>
              <xd:CertDigest>
                <DigestMethod Algorithm="http://www.w3.org/2000/09/xmldsig#sha1"/>
                <DigestValue>fdJ/a2maHhlVGIgFihjExzcJPYQ=</DigestValue>
              </xd:CertDigest>
              <xd:IssuerSerial>
                <X509IssuerName>CN=NBG Class 2 INT Sub CA, DC=nbg, DC=ge</X509IssuerName>
                <X509SerialNumber>165664611677552863351128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EgDCCA2igAwIBAgIKbCLKlwAAAAAATjANBgkqhkiG9w0BAQUFADBHMRIwEAYKCZImiZPyLGQBGRYCZ2UxEzARBgoJkiaJk/IsZAEZFgNuYmcxHDAaBgNVBAMTE05CRyBDbGFzcyAxIFJvb3QgQ0EwHhcNMTIwMjE0MDkxOTIzWhcNMTcwMjEyMDkxOTIzWjBKMRIwEAYKCZImiZPyLGQBGRYCZ2UxEzARBgoJkiaJk/IsZAEZFgNuYmcxHzAdBgNVBAMTFk5CRyBDbGFzcyAyIElOVCBTdWIgQ0EwggEiMA0GCSqGSIb3DQEBAQUAA4IBDwAwggEKAoIBAQCzZc/9jUbS4Uinp9r8TQ9taryMlFEQzOqa5sdTa24xdN4k+ubo6S63dnWGe8dBZecLWY1kSzGBTPyKwZaKihRtlg4jqYqJPpuBh4PA22LaxUV5WJOO6k5gMGVN34DkZ9YVRcSPS7BkkA3FvPd9iW8EknVdRCK3JvfeBZF+eV0MDu3vYOw4OpA+Kx9oQdPT1OKgqrtpV23d4tV667AzNSGVPBnt+EfspbD4hKw1ARpFXwg0a6gtMwtinaBtXOqrpVEUY5oKIiD+lkArl9FuByYxYXttxcYqe2SYnBjKehHoH2BG8QXma8XFUZSs+ipQn6tB7YPjTh0rCHx9bRgcsWBpAgMBAAGjggFpMIIBZTASBgkrBgEEAYI3FQEEBQIDAQABMCMGCSsGAQQBgjcVAgQWBBTDBu980evV/FwHFjxLvhY2hVMcfjAdBgNVHQ4EFgQUwy7SL/BMLxnCJ4L89i6sarBJz8EwGQYJKwYBBAGCNxQCBAweCgBTAHUAYgBDAEEwCwYDVR0PBAQDAgGGMA8GA1UdEwEB/wQFMAMBAf8wHwYDVR0jBBgwFoAU6CYsCoPW18Do/q4IevdFE0cp8hkwSQYDVR0fBEIwQDA+oDygOoY4aHR0cDovL2NybC5uYmcuZ292LmdlL2NhL05CRyUyMENsYXNzJTIwMSUyMFJvb3QlMjBDQS5jcmwwZgYIKwYBBQUHAQEEWjBYMFYGCCsGAQUFBzAChkpodHRwOi8vY3JsLm5iZy5nb3YuZ2UvY2EvbmJnLXJvb3RDQS5uYmcuZ2VfTkJHJTIwQ2xhc3MlMjAxJTIwUm9vdCUyMENBLmNydDANBgkqhkiG9w0BAQUFAAOCAQEAMw4QSdkPRk7YSYOX11Ve4STNzUxuzs6IGchDYQwpoaRsjoZNk/T1JDorVZwqWmaA6T0NWF5drkFB6iks5lr77H9Gz4t9ZsPCbPG2XLjyk+f4k0ap+lxBt1yIF/mSHO7Vfsg7ynGPD0dFPOLSABhRuBKZ0sv4X0WN461dvuIubR/AxeYvsmDTZw3TpXbePfslHQhan76IvMDgN8P7oJBXz9+1SrYG01Bfcg1EoyPCODZngdJbZ/mTQFJKWZmAu+7rbhZB+WFtvFTvIg9K6kN/O0hf2/+YJTUcaAtMtuyz8glHZPMBoNyLS6A4FnPKDQFe6uuLOSzBpO7FPVOewrSHoA==</xd:EncapsulatedX509Certificate>
            <xd:EncapsulatedX509Certificate>MIIDfjCCAmagAwIBAgIQWk0Eq2kmi5NMOEEOPGSixjANBgkqhkiG9w0BAQUFADBHMRIwEAYKCZImiZPyLGQBGRYCZ2UxEzARBgoJkiaJk/IsZAEZFgNuYmcxHDAaBgNVBAMTE05CRyBDbGFzcyAxIFJvb3QgQ0EwHhcNMTAxMTI0MjIzOTM0WhcNMjUxMTI0MjI0OTMzWjBHMRIwEAYKCZImiZPyLGQBGRYCZ2UxEzARBgoJkiaJk/IsZAEZFgNuYmcxHDAaBgNVBAMTE05CRyBDbGFzcyAxIFJvb3QgQ0EwggEiMA0GCSqGSIb3DQEBAQUAA4IBDwAwggEKAoIBAQC10LJuvb/cvZzGrHQLwHwBf+8UUxQYtOZKWzNTNgQ6N+4mZ1Z+APzEzWArGAOb+1saGjZxbln1SzXBVWjg9K/YwNojoRUgpMsgwhlfmqNVKTaJh9isLx0V7MNN+/9yZgspe2n/Enga4TaDzPsW9G8cfmTGkE12spVYnphGsz49Nz6mP907sT2efkca9Wgh7lo8UthX5UcpIFbsXa4W53Txg97zyD8nxs701yiZT/2qSPWUaulMG+scanSqnMUb0oifwX6HfpMH20cGs6vUWlZuJkDX3M0XCSMqqnLC3IBQNxkggONyu2Yo63puU5SsTCdsZspgYq3k6o88xB1+53X9AgMBAAGjZjBkMBMGCSsGAQQBgjcUAgQGHgQAQwBBMAsGA1UdDwQEAwIBhjAPBgNVHRMBAf8EBTADAQH/MB0GA1UdDgQWBBToJiwKg9bXwOj+rgh690UTRynyGTAQBgkrBgEEAYI3FQEEAwIBADANBgkqhkiG9w0BAQUFAAOCAQEAWsTvb+7fJL82wQBXrOrRXtBRInSKOve5YoXd43N9iylXSLHndIi5wiWEevExappJOD/d5QakbWAnT05kArleAPtPQYb7zazvnmC48CDFIPocHESAYjUnqixMnHFdpFr0+m1TArbZLVNOG65lc9o1kKSMv7dMlAlbNaL428TEnDK/TmVrLhwzsuhpu5yTscSNiKHVFSGA7N5IMYCU7Q/fPuhlAkoz5lfkJc3pxPXH1Fjjd+KE8PxfNmkpMduZBOJu4Eu7zW5MVyeGzUqGGgqED8VzO+XK7choDlUQz5GPoYBQhJlLzFg8cvNWfgmRNq3zuqoiH/spf7RGQCufR5wJqA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RC</vt:lpstr>
      <vt:lpstr>RI</vt:lpstr>
      <vt:lpstr>RC-O</vt:lpstr>
      <vt:lpstr>ratio</vt:lpstr>
      <vt:lpstr>info</vt:lpstr>
      <vt:lpstr>ratio!Print_Area</vt:lpstr>
    </vt:vector>
  </TitlesOfParts>
  <Company>nbg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Transparency GEO</dc:title>
  <dc:creator>National Bank of Georgia</dc:creator>
  <cp:lastModifiedBy>Tinatin Kheladze</cp:lastModifiedBy>
  <cp:lastPrinted>2009-04-27T12:27:12Z</cp:lastPrinted>
  <dcterms:created xsi:type="dcterms:W3CDTF">2006-03-24T12:21:33Z</dcterms:created>
  <dcterms:modified xsi:type="dcterms:W3CDTF">2016-07-25T11:46:36Z</dcterms:modified>
  <cp:category>Banking Supervision</cp:category>
</cp:coreProperties>
</file>