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fileshare\NBG\Private\NonBIS\8. Statistics\LE\for NBG web-page\"/>
    </mc:Choice>
  </mc:AlternateContent>
  <bookViews>
    <workbookView xWindow="0" yWindow="0" windowWidth="27870" windowHeight="12885" tabRatio="725"/>
  </bookViews>
  <sheets>
    <sheet name="Consolidated RC" sheetId="2" r:id="rId1"/>
    <sheet name="Consolidated RI" sheetId="3" r:id="rId2"/>
    <sheet name="Consolidated RC-BB" sheetId="4" r:id="rId3"/>
    <sheet name="Loans by Sector" sheetId="8" r:id="rId4"/>
    <sheet name="Branches and Employment" sheetId="1" r:id="rId5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<sst xmlns="http://schemas.openxmlformats.org/spreadsheetml/2006/main" count="135" uniqueCount="109">
  <si>
    <t>სათაო ოფისები</t>
  </si>
  <si>
    <t>ფილიალების და სასაწყობე ფართების რაოდენობა</t>
  </si>
  <si>
    <t>თანამშრომელთა რაოდენობა</t>
  </si>
  <si>
    <t>აქტივები</t>
  </si>
  <si>
    <t>ნაღდი ფული</t>
  </si>
  <si>
    <t>ფულადი სახსრები კომერციულ ბანკებში</t>
  </si>
  <si>
    <t>მთლიანი სესხები</t>
  </si>
  <si>
    <t>მინუს: სესხების შესაძლო დანაკარგების რეზერვი</t>
  </si>
  <si>
    <t>წმინდა სესხები</t>
  </si>
  <si>
    <t>დარიცხული მისაღები პროცენტები</t>
  </si>
  <si>
    <t>დასაკუთრებული უძრავი და მოძრავი ქონება</t>
  </si>
  <si>
    <t>ძირითადი საშუალებები და არამატერიალური აქტივები</t>
  </si>
  <si>
    <t>სხვა აქტივები</t>
  </si>
  <si>
    <t>მთლიანი აქტივები</t>
  </si>
  <si>
    <t>ვალდებულებები</t>
  </si>
  <si>
    <t>საფინანსო ინსტიტუტებიდან ნასესხები სახსრები</t>
  </si>
  <si>
    <t>პარტნიორი/ბენეფიციარი პირებისგან ნასესხები სახსრები</t>
  </si>
  <si>
    <t>დარიცხული გადასახდელი პროცენტები და დივიდენდები</t>
  </si>
  <si>
    <t>სხვა ვალდებულებები</t>
  </si>
  <si>
    <t>მთლიანი ვალდებულებები</t>
  </si>
  <si>
    <t>კაპიტალი</t>
  </si>
  <si>
    <t>საწესდებო (სადამფუძნებლო) კაპიტალი</t>
  </si>
  <si>
    <t>საემისიო კაპიტალი</t>
  </si>
  <si>
    <t>გრანტები და შემოწირულობა კაპიტალში</t>
  </si>
  <si>
    <t>გაუნაწილებელი მოგება</t>
  </si>
  <si>
    <t>აქტივების გადაფასების რეზერვი</t>
  </si>
  <si>
    <t>მთლიანი კაპიტალი</t>
  </si>
  <si>
    <t>მთლიანი ვალდებულებები და კაპიტალი</t>
  </si>
  <si>
    <t>სულ</t>
  </si>
  <si>
    <t>მოგება-ზარალის უწყისი</t>
  </si>
  <si>
    <t>საპროცენტო შემოსავლები</t>
  </si>
  <si>
    <t>ბანკებში განთავსებული ფულადი სახსრების მიხედვით</t>
  </si>
  <si>
    <t>ფიზიკურ პირებზე გაცემული სესხების მიხედვით</t>
  </si>
  <si>
    <t>იურიდიულ პირებზე გაცემული სესხების მიხედვით</t>
  </si>
  <si>
    <t>შემოსავლები ჯარიმებიდან/საურავებიდან კლიენტებისათვის მიცემული სესხების მიხედვით</t>
  </si>
  <si>
    <t>სხვა საპროცენტო შემოსავლები</t>
  </si>
  <si>
    <t>მთლიანი საპროცენტო შემოსავლები</t>
  </si>
  <si>
    <t>საპროცენტო ხარჯები</t>
  </si>
  <si>
    <t>საფინანსო ინსტიტუტებიდან მოზიდულ სახსრებზე გადახდილი პროცენტები</t>
  </si>
  <si>
    <t>პარტნიორი/ბენეფიციარი პირებისგან ნასესხებ სახსრებზე გადახდილი პროცენტები</t>
  </si>
  <si>
    <t>სხვა საპროცენტო ხარჯები</t>
  </si>
  <si>
    <t>მთლიანი საპროცენტო ხარჯები</t>
  </si>
  <si>
    <t>წმინდა საპროცენტო შემოსავალი</t>
  </si>
  <si>
    <t>არასაპროცენტო შემოსავლები</t>
  </si>
  <si>
    <t>წმინდა საკომისიო და სხვა შემოსავლები მომსახურეობის მიხედვით</t>
  </si>
  <si>
    <t xml:space="preserve"> საკომისიო და სხვა შემოსავლები გაწეული მომს. მიხედვით</t>
  </si>
  <si>
    <t xml:space="preserve"> საკომისიო და სხვა ხარჯები მიღებული მომს. მიხედვით</t>
  </si>
  <si>
    <t>მოგება (ზარალი) ვალუტის ყიდვა–გაყიდვის ოპერაციებიდან</t>
  </si>
  <si>
    <t>მოგება (ზარალი) სავალუტო სახსრების გადაფასებიდან</t>
  </si>
  <si>
    <t>მოგება (ზარალი) ქონების გაყიდვიდან</t>
  </si>
  <si>
    <t>სხვა არასაპროცენტო შემოსავლები</t>
  </si>
  <si>
    <t>მთლიანი არასაპროცენტო შემოსავლები</t>
  </si>
  <si>
    <t>არასაპროცენტო ხარჯები</t>
  </si>
  <si>
    <t>განვითარების, საკონსულტაციო და მარკეტინგის ხარჯები</t>
  </si>
  <si>
    <t>პერსონალის ხარჯები</t>
  </si>
  <si>
    <t>ძირითადი საშუალებების საექსპლოატაციო ხარჯები</t>
  </si>
  <si>
    <t>იჯარის ხარჯები</t>
  </si>
  <si>
    <t>ცვეთისა და ამორტიზაციის ხარჯები</t>
  </si>
  <si>
    <t>სხვა არასაპროცენტო ხარჯები</t>
  </si>
  <si>
    <t>მთლიანი არასაპროცენტო ხარჯები</t>
  </si>
  <si>
    <t>წმინდა არასაპროცენტო შემოსავალი</t>
  </si>
  <si>
    <t>წმინდა მოგება დარეზერვებამდე</t>
  </si>
  <si>
    <t>ზარალი სესხების შესაძლო დანაკარგების მიხედვით</t>
  </si>
  <si>
    <t>ზარალი სხვა აქტივების შესაძლო დანაკარგების მიხედვით</t>
  </si>
  <si>
    <t>მთლიანი ზარალი აქტივების შესაძლო დანაკარგების მიხედვით</t>
  </si>
  <si>
    <t>მოგება გადასახადის გადახდამდე და გაუთვალისწინებელ შემოსავალ-ხარჯებამდე</t>
  </si>
  <si>
    <t>მოგების გადასახადი</t>
  </si>
  <si>
    <t>მოგება გადასახადის გადახდის შემდეგ</t>
  </si>
  <si>
    <t>გაუთვალისწინებელი შემოსავლები (ხარჯები)</t>
  </si>
  <si>
    <t>წმინდა მოგება</t>
  </si>
  <si>
    <t xml:space="preserve">ბანკებიდან </t>
  </si>
  <si>
    <t>რეზიდენტი ბანკებიდან</t>
  </si>
  <si>
    <t>არარეზიდენტი ბანკებიდან</t>
  </si>
  <si>
    <t>საფინანსო ორგანიზაციებიდან</t>
  </si>
  <si>
    <t>რეზიდენტი ორგანიზაციებიდან</t>
  </si>
  <si>
    <t>არარეზიდენტი ორგანიზაციებიდან</t>
  </si>
  <si>
    <t>სხვა იურიდიული პირებიდან</t>
  </si>
  <si>
    <t>რეზიდენტი პირებიდან</t>
  </si>
  <si>
    <t>არარეზიდენტი პირებიდან</t>
  </si>
  <si>
    <t>ფიზიკური პირებიდან</t>
  </si>
  <si>
    <t>სულ:</t>
  </si>
  <si>
    <t>უცხოური ვალუტა</t>
  </si>
  <si>
    <t>ფიზიკურ პირებზე გაცემული სესხები</t>
  </si>
  <si>
    <t>ლომბარდი</t>
  </si>
  <si>
    <t>სამომხმარებლო სესხები</t>
  </si>
  <si>
    <t>ბიზნეს სესხი</t>
  </si>
  <si>
    <t>იპოთეკური სესხი</t>
  </si>
  <si>
    <t xml:space="preserve">ვაჭრობა და მომსახურება </t>
  </si>
  <si>
    <t>ონლაინ სესხი</t>
  </si>
  <si>
    <t xml:space="preserve">სოფლის მეურნეობა </t>
  </si>
  <si>
    <t>სხვა</t>
  </si>
  <si>
    <t>იურიდიულ პირებზე გაცემული სესხები</t>
  </si>
  <si>
    <t>პერიოდი:</t>
  </si>
  <si>
    <t xml:space="preserve">ლარი </t>
  </si>
  <si>
    <t>შინაარსი:</t>
  </si>
  <si>
    <t>სესხის გამცემი სუბიექტების კონსოლიდირებული ბალანსი</t>
  </si>
  <si>
    <t>სულ თანხა</t>
  </si>
  <si>
    <t>სულ რაოდენობა</t>
  </si>
  <si>
    <t>სულ ნასესხები სახსრები</t>
  </si>
  <si>
    <t>სესხის გამცემი სუბიექტების კონსოლიდირებული  მოგება–ზარალის უწყისი</t>
  </si>
  <si>
    <t>სესხის გამცემი სუბიექტების კონსოლიდირებული  მონაცემები</t>
  </si>
  <si>
    <r>
      <t xml:space="preserve">შინაარსი: </t>
    </r>
    <r>
      <rPr>
        <sz val="9"/>
        <color theme="1"/>
        <rFont val="Sylfaen"/>
        <family val="1"/>
      </rPr>
      <t xml:space="preserve"> ფილიალებისა და დასაქმებულთა რაოდენობა</t>
    </r>
  </si>
  <si>
    <t>(პერიოდის ბოლოს; ნაშთი; ლარი)</t>
  </si>
  <si>
    <t>( ნაზარდი ჯამი წლის დასაწყისიდან, ლარი)</t>
  </si>
  <si>
    <t>(პერიოდის ბოლოს; ერთეული)</t>
  </si>
  <si>
    <t>წყარო: სესხის გამცემი სუბიექტების კონსოლიდირებული ფინანსური ანგარიშგება.</t>
  </si>
  <si>
    <t>ტრანსპორტი და კავშირგაბმულობა</t>
  </si>
  <si>
    <t>II კვ. 2026</t>
  </si>
  <si>
    <t>I - II კვ.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</si>
</sst>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(* #,##0.00_);_(* \(#,##0.00\);_(* &quot;-&quot;??_);_(@_)"/>
    <numFmt numFmtId="164" formatCode="_(* #,##0_);_(* \(#,##0\);_(* &quot;-&quot;??_);_(@_)"/>
    <numFmt numFmtId="165" formatCode="[$-409]mmmm\ d\,\ yyyy;@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i/>
      <sz val="9"/>
      <name val="Sylfaen"/>
      <family val="1"/>
    </font>
    <font>
      <sz val="9"/>
      <color theme="1"/>
      <name val="Sylfaen"/>
      <family val="1"/>
    </font>
    <font>
      <i/>
      <sz val="9"/>
      <color theme="1"/>
      <name val="Sylfaen"/>
      <family val="1"/>
    </font>
    <font>
      <sz val="9"/>
      <color rgb="FFFF0000"/>
      <name val="Sylfaen"/>
      <family val="1"/>
    </font>
    <font>
      <sz val="9"/>
      <name val="Sylfaen"/>
      <family val="1"/>
    </font>
    <font>
      <b/>
      <sz val="9"/>
      <name val="Sylfaen"/>
      <family val="1"/>
    </font>
    <font>
      <b/>
      <sz val="9"/>
      <color theme="1"/>
      <name val="Sylfaen"/>
      <family val="1"/>
    </font>
    <font>
      <b/>
      <sz val="9"/>
      <color theme="0" tint="-0.499984740745262"/>
      <name val="Sylfaen"/>
      <family val="1"/>
    </font>
    <font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</cellStyleXfs>
  <cellXfs count="73">
    <xf numFmtId="0" fontId="0" fillId="0" borderId="0" xfId="0"/>
    <xf numFmtId="0" fontId="4" fillId="0" borderId="0" xfId="0" applyFont="1"/>
    <xf numFmtId="0" fontId="7" fillId="0" borderId="2" xfId="2" applyFont="1" applyFill="1" applyBorder="1" applyAlignment="1" applyProtection="1">
      <alignment horizontal="left" indent="1"/>
    </xf>
    <xf numFmtId="0" fontId="7" fillId="0" borderId="2" xfId="2" applyFont="1" applyFill="1" applyBorder="1" applyAlignment="1" applyProtection="1">
      <alignment horizontal="left" indent="2"/>
    </xf>
    <xf numFmtId="164" fontId="4" fillId="0" borderId="2" xfId="1" applyNumberFormat="1" applyFont="1" applyFill="1" applyBorder="1"/>
    <xf numFmtId="0" fontId="8" fillId="0" borderId="2" xfId="2" applyFont="1" applyFill="1" applyBorder="1" applyAlignment="1" applyProtection="1"/>
    <xf numFmtId="164" fontId="9" fillId="0" borderId="2" xfId="1" applyNumberFormat="1" applyFont="1" applyFill="1" applyBorder="1"/>
    <xf numFmtId="0" fontId="8" fillId="0" borderId="2" xfId="2" applyFont="1" applyFill="1" applyBorder="1" applyAlignment="1" applyProtection="1">
      <alignment horizontal="center"/>
    </xf>
    <xf numFmtId="0" fontId="4" fillId="0" borderId="2" xfId="0" applyFont="1" applyFill="1" applyBorder="1"/>
    <xf numFmtId="0" fontId="7" fillId="0" borderId="2" xfId="2" applyFont="1" applyFill="1" applyBorder="1" applyAlignment="1" applyProtection="1">
      <alignment horizontal="center"/>
    </xf>
    <xf numFmtId="0" fontId="7" fillId="0" borderId="2" xfId="2" applyFont="1" applyFill="1" applyBorder="1" applyAlignment="1" applyProtection="1">
      <alignment horizontal="right"/>
    </xf>
    <xf numFmtId="0" fontId="8" fillId="0" borderId="2" xfId="0" applyFont="1" applyFill="1" applyBorder="1" applyAlignment="1" applyProtection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3" fontId="7" fillId="0" borderId="2" xfId="2" applyNumberFormat="1" applyFont="1" applyFill="1" applyBorder="1" applyAlignment="1" applyProtection="1">
      <alignment horizontal="right" vertical="center"/>
    </xf>
    <xf numFmtId="0" fontId="7" fillId="2" borderId="2" xfId="2" applyFont="1" applyFill="1" applyBorder="1" applyAlignment="1" applyProtection="1">
      <alignment horizontal="left" vertical="center" wrapText="1"/>
    </xf>
    <xf numFmtId="0" fontId="9" fillId="0" borderId="0" xfId="0" applyFont="1" applyFill="1"/>
    <xf numFmtId="0" fontId="4" fillId="0" borderId="0" xfId="0" applyFont="1" applyFill="1"/>
    <xf numFmtId="0" fontId="7" fillId="0" borderId="2" xfId="0" applyFont="1" applyFill="1" applyBorder="1" applyAlignment="1" applyProtection="1">
      <alignment horizontal="center"/>
    </xf>
    <xf numFmtId="0" fontId="3" fillId="0" borderId="2" xfId="0" applyFont="1" applyFill="1" applyBorder="1" applyAlignment="1" applyProtection="1">
      <alignment horizontal="left" indent="2"/>
    </xf>
    <xf numFmtId="0" fontId="4" fillId="0" borderId="2" xfId="0" applyFont="1" applyFill="1" applyBorder="1" applyAlignment="1">
      <alignment horizontal="center"/>
    </xf>
    <xf numFmtId="0" fontId="8" fillId="0" borderId="2" xfId="0" applyFont="1" applyFill="1" applyBorder="1" applyAlignment="1" applyProtection="1"/>
    <xf numFmtId="164" fontId="9" fillId="0" borderId="2" xfId="0" applyNumberFormat="1" applyFont="1" applyFill="1" applyBorder="1"/>
    <xf numFmtId="0" fontId="9" fillId="0" borderId="2" xfId="0" applyFont="1" applyFill="1" applyBorder="1"/>
    <xf numFmtId="0" fontId="9" fillId="0" borderId="0" xfId="0" applyFont="1" applyFill="1" applyBorder="1"/>
    <xf numFmtId="165" fontId="9" fillId="0" borderId="1" xfId="0" applyNumberFormat="1" applyFont="1" applyBorder="1" applyAlignment="1">
      <alignment horizontal="left"/>
    </xf>
    <xf numFmtId="164" fontId="8" fillId="0" borderId="2" xfId="1" applyNumberFormat="1" applyFont="1" applyFill="1" applyBorder="1" applyAlignment="1">
      <alignment horizontal="center" vertical="center" wrapText="1"/>
    </xf>
    <xf numFmtId="0" fontId="8" fillId="0" borderId="2" xfId="5" applyFont="1" applyFill="1" applyBorder="1" applyAlignment="1">
      <alignment horizontal="left" indent="1"/>
    </xf>
    <xf numFmtId="0" fontId="8" fillId="0" borderId="2" xfId="0" applyFont="1" applyFill="1" applyBorder="1" applyAlignment="1" applyProtection="1">
      <alignment horizontal="center"/>
    </xf>
    <xf numFmtId="43" fontId="6" fillId="0" borderId="0" xfId="0" applyNumberFormat="1" applyFont="1" applyFill="1"/>
    <xf numFmtId="43" fontId="6" fillId="0" borderId="0" xfId="1" applyFont="1" applyFill="1"/>
    <xf numFmtId="0" fontId="6" fillId="0" borderId="0" xfId="0" applyFont="1" applyFill="1"/>
    <xf numFmtId="0" fontId="4" fillId="0" borderId="1" xfId="0" applyFont="1" applyFill="1" applyBorder="1"/>
    <xf numFmtId="0" fontId="9" fillId="0" borderId="2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/>
    </xf>
    <xf numFmtId="0" fontId="5" fillId="0" borderId="2" xfId="0" applyFont="1" applyFill="1" applyBorder="1" applyAlignment="1">
      <alignment horizontal="left" indent="1"/>
    </xf>
    <xf numFmtId="0" fontId="9" fillId="0" borderId="0" xfId="0" applyFont="1" applyFill="1" applyAlignment="1">
      <alignment horizontal="center"/>
    </xf>
    <xf numFmtId="0" fontId="7" fillId="0" borderId="2" xfId="2" applyFont="1" applyFill="1" applyBorder="1" applyAlignment="1" applyProtection="1">
      <alignment horizontal="center" vertical="center"/>
    </xf>
    <xf numFmtId="0" fontId="8" fillId="0" borderId="2" xfId="2" applyFont="1" applyFill="1" applyBorder="1" applyAlignment="1" applyProtection="1">
      <alignment horizontal="center" vertical="center"/>
    </xf>
    <xf numFmtId="0" fontId="10" fillId="0" borderId="2" xfId="4" applyFont="1" applyFill="1" applyBorder="1" applyAlignment="1" applyProtection="1">
      <alignment horizontal="center"/>
    </xf>
    <xf numFmtId="0" fontId="10" fillId="0" borderId="2" xfId="4" applyFont="1" applyFill="1" applyBorder="1" applyAlignment="1" applyProtection="1"/>
    <xf numFmtId="0" fontId="7" fillId="0" borderId="2" xfId="5" applyFont="1" applyFill="1" applyBorder="1" applyAlignment="1" applyProtection="1">
      <alignment horizontal="center"/>
    </xf>
    <xf numFmtId="0" fontId="7" fillId="0" borderId="2" xfId="4" applyFont="1" applyFill="1" applyBorder="1" applyAlignment="1" applyProtection="1"/>
    <xf numFmtId="164" fontId="7" fillId="0" borderId="2" xfId="1" applyNumberFormat="1" applyFont="1" applyFill="1" applyBorder="1" applyAlignment="1" applyProtection="1">
      <alignment horizontal="right"/>
    </xf>
    <xf numFmtId="0" fontId="7" fillId="0" borderId="2" xfId="4" applyFont="1" applyFill="1" applyBorder="1" applyAlignment="1" applyProtection="1">
      <alignment wrapText="1"/>
    </xf>
    <xf numFmtId="0" fontId="8" fillId="0" borderId="2" xfId="5" applyFont="1" applyFill="1" applyBorder="1" applyAlignment="1" applyProtection="1">
      <alignment horizontal="center"/>
    </xf>
    <xf numFmtId="0" fontId="8" fillId="0" borderId="2" xfId="4" applyFont="1" applyFill="1" applyBorder="1" applyAlignment="1" applyProtection="1"/>
    <xf numFmtId="164" fontId="8" fillId="0" borderId="2" xfId="1" applyNumberFormat="1" applyFont="1" applyFill="1" applyBorder="1" applyAlignment="1" applyProtection="1">
      <alignment horizontal="right"/>
    </xf>
    <xf numFmtId="0" fontId="7" fillId="0" borderId="2" xfId="4" applyFont="1" applyFill="1" applyBorder="1" applyAlignment="1">
      <alignment horizontal="center"/>
    </xf>
    <xf numFmtId="164" fontId="10" fillId="0" borderId="2" xfId="1" applyNumberFormat="1" applyFont="1" applyFill="1" applyBorder="1" applyAlignment="1" applyProtection="1"/>
    <xf numFmtId="0" fontId="7" fillId="0" borderId="2" xfId="4" applyFont="1" applyFill="1" applyBorder="1" applyAlignment="1" applyProtection="1">
      <alignment horizontal="left" wrapText="1"/>
    </xf>
    <xf numFmtId="0" fontId="8" fillId="0" borderId="2" xfId="4" applyFont="1" applyFill="1" applyBorder="1" applyAlignment="1" applyProtection="1">
      <alignment horizontal="left"/>
    </xf>
    <xf numFmtId="0" fontId="7" fillId="0" borderId="2" xfId="5" applyFont="1" applyFill="1" applyBorder="1" applyAlignment="1" applyProtection="1">
      <alignment horizontal="right"/>
    </xf>
    <xf numFmtId="0" fontId="3" fillId="0" borderId="2" xfId="4" applyFont="1" applyFill="1" applyBorder="1" applyAlignment="1" applyProtection="1">
      <alignment horizontal="left" wrapText="1" indent="2"/>
    </xf>
    <xf numFmtId="164" fontId="3" fillId="0" borderId="2" xfId="1" applyNumberFormat="1" applyFont="1" applyFill="1" applyBorder="1" applyAlignment="1" applyProtection="1">
      <alignment horizontal="right"/>
    </xf>
    <xf numFmtId="0" fontId="7" fillId="0" borderId="2" xfId="0" applyFont="1" applyFill="1" applyBorder="1" applyAlignment="1" applyProtection="1">
      <alignment wrapText="1"/>
    </xf>
    <xf numFmtId="0" fontId="8" fillId="0" borderId="2" xfId="4" applyFont="1" applyFill="1" applyBorder="1" applyAlignment="1" applyProtection="1">
      <alignment horizontal="center"/>
    </xf>
    <xf numFmtId="164" fontId="8" fillId="0" borderId="2" xfId="1" applyNumberFormat="1" applyFont="1" applyFill="1" applyBorder="1" applyAlignment="1" applyProtection="1"/>
    <xf numFmtId="0" fontId="7" fillId="0" borderId="2" xfId="4" applyFont="1" applyFill="1" applyBorder="1" applyAlignment="1" applyProtection="1">
      <alignment horizontal="center"/>
    </xf>
    <xf numFmtId="164" fontId="7" fillId="0" borderId="2" xfId="1" applyNumberFormat="1" applyFont="1" applyFill="1" applyBorder="1" applyAlignment="1" applyProtection="1"/>
    <xf numFmtId="0" fontId="8" fillId="0" borderId="2" xfId="4" applyFont="1" applyFill="1" applyBorder="1" applyAlignment="1" applyProtection="1">
      <alignment horizontal="left" indent="1"/>
    </xf>
    <xf numFmtId="0" fontId="7" fillId="0" borderId="0" xfId="4" applyFont="1" applyFill="1" applyAlignment="1">
      <alignment horizontal="center"/>
    </xf>
    <xf numFmtId="0" fontId="7" fillId="0" borderId="0" xfId="4" applyFont="1" applyFill="1"/>
    <xf numFmtId="0" fontId="7" fillId="0" borderId="0" xfId="0" applyFont="1" applyFill="1" applyBorder="1" applyProtection="1"/>
    <xf numFmtId="0" fontId="4" fillId="0" borderId="0" xfId="0" applyFont="1" applyFill="1" applyAlignment="1">
      <alignment vertical="center"/>
    </xf>
    <xf numFmtId="3" fontId="7" fillId="0" borderId="2" xfId="2" applyNumberFormat="1" applyFont="1" applyFill="1" applyBorder="1" applyAlignment="1" applyProtection="1">
      <alignment horizontal="center" vertical="center"/>
    </xf>
    <xf numFmtId="0" fontId="4" fillId="0" borderId="1" xfId="0" applyFont="1" applyFill="1" applyBorder="1" applyAlignment="1">
      <alignment horizontal="left"/>
    </xf>
    <xf numFmtId="0" fontId="11" fillId="0" borderId="0" xfId="0" applyFont="1"/>
    <xf numFmtId="164" fontId="4" fillId="0" borderId="0" xfId="0" applyNumberFormat="1" applyFont="1" applyFill="1"/>
    <xf numFmtId="164" fontId="4" fillId="0" borderId="0" xfId="0" applyNumberFormat="1" applyFont="1"/>
    <xf numFmtId="164" fontId="4" fillId="0" borderId="2" xfId="1" applyNumberFormat="1" applyFont="1" applyFill="1" applyBorder="1" applyAlignment="1">
      <alignment horizontal="center"/>
    </xf>
    <xf numFmtId="164" fontId="9" fillId="0" borderId="2" xfId="1" applyNumberFormat="1" applyFont="1" applyFill="1" applyBorder="1" applyAlignment="1">
      <alignment horizontal="center"/>
    </xf>
    <xf numFmtId="43" fontId="4" fillId="0" borderId="0" xfId="1" applyFont="1" applyFill="1"/>
    <xf numFmtId="0" fontId="8" fillId="0" borderId="2" xfId="5" applyFont="1" applyFill="1" applyBorder="1" applyAlignment="1">
      <alignment horizontal="left"/>
    </xf>
  </cellXfs>
  <cellStyles count="6">
    <cellStyle name="Comma" xfId="1" builtinId="3"/>
    <cellStyle name="Comma 2" xfId="3"/>
    <cellStyle name="Normal" xfId="0" builtinId="0"/>
    <cellStyle name="Normal 2" xfId="2"/>
    <cellStyle name="Normal 2 2" xfId="5"/>
    <cellStyle name="Normal 3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M30"/>
  <sheetViews>
    <sheetView tabSelected="1" workbookViewId="0">
      <selection activeCell="E2" sqref="E2"/>
    </sheetView>
  </sheetViews>
  <sheetFormatPr defaultColWidth="9.140625" defaultRowHeight="12.75" x14ac:dyDescent="0.25"/>
  <cols>
    <col min="1" max="1" width="10" style="16" customWidth="1"/>
    <col min="2" max="2" width="49.85546875" style="16" customWidth="1"/>
    <col min="3" max="5" width="14.28515625" style="16" customWidth="1"/>
    <col min="6" max="6" width="10.140625" style="16" bestFit="1" customWidth="1"/>
    <col min="7" max="10" width="9.140625" style="16"/>
    <col min="11" max="11" width="9.42578125" style="16" bestFit="1" customWidth="1"/>
    <col min="12" max="16384" width="9.140625" style="16"/>
  </cols>
  <sheetData>
    <row r="1" spans="1:13" ht="13.5" customHeight="1" x14ac:dyDescent="0.25">
      <c r="A1" s="35" t="s">
        <v>94</v>
      </c>
      <c r="B1" s="16" t="s">
        <v>95</v>
      </c>
    </row>
    <row r="2" spans="1:13" ht="13.5" customHeight="1" x14ac:dyDescent="0.25">
      <c r="A2" s="35" t="s">
        <v>92</v>
      </c>
      <c r="B2" s="16" t="s">
        <v>107</v>
      </c>
    </row>
    <row r="3" spans="1:13" ht="13.5" customHeight="1" x14ac:dyDescent="0.25">
      <c r="A3" s="16" t="s">
        <v>102</v>
      </c>
      <c r="B3" s="62"/>
      <c r="D3" s="62"/>
      <c r="E3" s="62"/>
    </row>
    <row r="4" spans="1:13" s="63" customFormat="1" ht="25.5" x14ac:dyDescent="0.25">
      <c r="A4" s="11"/>
      <c r="B4" s="11" t="s">
        <v>3</v>
      </c>
      <c r="C4" s="12" t="s">
        <v>93</v>
      </c>
      <c r="D4" s="12" t="s">
        <v>81</v>
      </c>
      <c r="E4" s="12" t="s">
        <v>80</v>
      </c>
    </row>
    <row r="5" spans="1:13" x14ac:dyDescent="0.25">
      <c r="A5" s="9">
        <v>1</v>
      </c>
      <c r="B5" s="2" t="s">
        <v>4</v>
      </c>
      <c r="C5" s="4">
        <v>7161932.9006999861</v>
      </c>
      <c r="D5" s="4">
        <v>3255569.7485089996</v>
      </c>
      <c r="E5" s="4">
        <v>10417502.649208985</v>
      </c>
      <c r="K5" s="67"/>
      <c r="L5" s="67"/>
      <c r="M5" s="67"/>
    </row>
    <row r="6" spans="1:13" x14ac:dyDescent="0.25">
      <c r="A6" s="9">
        <v>2</v>
      </c>
      <c r="B6" s="2" t="s">
        <v>5</v>
      </c>
      <c r="C6" s="4">
        <v>16430409.329999996</v>
      </c>
      <c r="D6" s="4">
        <v>5769479.6555732554</v>
      </c>
      <c r="E6" s="4">
        <v>22199888.985573251</v>
      </c>
      <c r="K6" s="67"/>
      <c r="L6" s="67"/>
      <c r="M6" s="67"/>
    </row>
    <row r="7" spans="1:13" x14ac:dyDescent="0.25">
      <c r="A7" s="9">
        <v>3</v>
      </c>
      <c r="B7" s="3" t="s">
        <v>6</v>
      </c>
      <c r="C7" s="4">
        <v>1926525147.9797034</v>
      </c>
      <c r="D7" s="4">
        <v>120301677.92171015</v>
      </c>
      <c r="E7" s="4">
        <v>2046826825.9014137</v>
      </c>
      <c r="F7" s="67"/>
      <c r="K7" s="67"/>
      <c r="L7" s="67"/>
      <c r="M7" s="67"/>
    </row>
    <row r="8" spans="1:13" x14ac:dyDescent="0.25">
      <c r="A8" s="10">
        <v>3.1</v>
      </c>
      <c r="B8" s="3" t="s">
        <v>7</v>
      </c>
      <c r="C8" s="4">
        <v>-1391433784.2289538</v>
      </c>
      <c r="D8" s="4">
        <v>-87861495.24184452</v>
      </c>
      <c r="E8" s="4">
        <v>-1479295279.4707983</v>
      </c>
      <c r="K8" s="67"/>
      <c r="L8" s="67"/>
      <c r="M8" s="67"/>
    </row>
    <row r="9" spans="1:13" x14ac:dyDescent="0.25">
      <c r="A9" s="10">
        <v>3.2</v>
      </c>
      <c r="B9" s="2" t="s">
        <v>8</v>
      </c>
      <c r="C9" s="4">
        <v>535091363.75074959</v>
      </c>
      <c r="D9" s="4">
        <v>32440182.679865628</v>
      </c>
      <c r="E9" s="4">
        <v>567531546.43061519</v>
      </c>
      <c r="K9" s="67"/>
      <c r="L9" s="67"/>
      <c r="M9" s="67"/>
    </row>
    <row r="10" spans="1:13" x14ac:dyDescent="0.25">
      <c r="A10" s="9">
        <v>4</v>
      </c>
      <c r="B10" s="2" t="s">
        <v>9</v>
      </c>
      <c r="C10" s="4">
        <v>44034947.231676698</v>
      </c>
      <c r="D10" s="4">
        <v>9475604.8193739951</v>
      </c>
      <c r="E10" s="4">
        <v>53510552.051050693</v>
      </c>
      <c r="K10" s="67"/>
      <c r="L10" s="67"/>
      <c r="M10" s="67"/>
    </row>
    <row r="11" spans="1:13" x14ac:dyDescent="0.25">
      <c r="A11" s="9">
        <v>5</v>
      </c>
      <c r="B11" s="2" t="s">
        <v>10</v>
      </c>
      <c r="C11" s="4">
        <v>5087459.37</v>
      </c>
      <c r="D11" s="69">
        <v>0</v>
      </c>
      <c r="E11" s="4">
        <v>5087459.37</v>
      </c>
      <c r="K11" s="67"/>
      <c r="L11" s="67"/>
      <c r="M11" s="67"/>
    </row>
    <row r="12" spans="1:13" x14ac:dyDescent="0.25">
      <c r="A12" s="9">
        <v>6</v>
      </c>
      <c r="B12" s="2" t="s">
        <v>11</v>
      </c>
      <c r="C12" s="4">
        <v>8821146.6400000025</v>
      </c>
      <c r="D12" s="69">
        <v>0</v>
      </c>
      <c r="E12" s="4">
        <v>8821146.6400000025</v>
      </c>
      <c r="K12" s="67"/>
      <c r="L12" s="67"/>
      <c r="M12" s="67"/>
    </row>
    <row r="13" spans="1:13" x14ac:dyDescent="0.25">
      <c r="A13" s="9">
        <v>7</v>
      </c>
      <c r="B13" s="2" t="s">
        <v>12</v>
      </c>
      <c r="C13" s="4">
        <v>55616503.20581314</v>
      </c>
      <c r="D13" s="4">
        <v>1183846.19</v>
      </c>
      <c r="E13" s="4">
        <v>56800349.395813137</v>
      </c>
      <c r="K13" s="67"/>
      <c r="L13" s="67"/>
      <c r="M13" s="67"/>
    </row>
    <row r="14" spans="1:13" x14ac:dyDescent="0.25">
      <c r="A14" s="9">
        <v>8</v>
      </c>
      <c r="B14" s="5" t="s">
        <v>13</v>
      </c>
      <c r="C14" s="6">
        <v>672243762.42893946</v>
      </c>
      <c r="D14" s="6">
        <v>52124683.093321875</v>
      </c>
      <c r="E14" s="6">
        <v>724368445.52226114</v>
      </c>
      <c r="K14" s="67"/>
      <c r="L14" s="67"/>
      <c r="M14" s="67"/>
    </row>
    <row r="15" spans="1:13" x14ac:dyDescent="0.25">
      <c r="A15" s="9"/>
      <c r="B15" s="7" t="s">
        <v>14</v>
      </c>
      <c r="C15" s="19"/>
      <c r="D15" s="19"/>
      <c r="E15" s="19"/>
      <c r="K15" s="67"/>
      <c r="L15" s="67"/>
      <c r="M15" s="67"/>
    </row>
    <row r="16" spans="1:13" x14ac:dyDescent="0.25">
      <c r="A16" s="9">
        <v>9</v>
      </c>
      <c r="B16" s="2" t="s">
        <v>15</v>
      </c>
      <c r="C16" s="4">
        <v>176377846.44999996</v>
      </c>
      <c r="D16" s="4">
        <v>11572550.498596998</v>
      </c>
      <c r="E16" s="4">
        <v>187950396.94859695</v>
      </c>
      <c r="F16" s="67"/>
      <c r="K16" s="67"/>
      <c r="L16" s="67"/>
      <c r="M16" s="67"/>
    </row>
    <row r="17" spans="1:13" x14ac:dyDescent="0.25">
      <c r="A17" s="9">
        <v>10</v>
      </c>
      <c r="B17" s="2" t="s">
        <v>16</v>
      </c>
      <c r="C17" s="4">
        <v>100857312.10999998</v>
      </c>
      <c r="D17" s="4">
        <v>83818416.192499995</v>
      </c>
      <c r="E17" s="4">
        <v>184675728.30249998</v>
      </c>
      <c r="F17" s="67"/>
      <c r="K17" s="67"/>
      <c r="L17" s="67"/>
      <c r="M17" s="67"/>
    </row>
    <row r="18" spans="1:13" x14ac:dyDescent="0.25">
      <c r="A18" s="9">
        <v>11</v>
      </c>
      <c r="B18" s="2" t="s">
        <v>17</v>
      </c>
      <c r="C18" s="4">
        <v>2579657.0100000002</v>
      </c>
      <c r="D18" s="4">
        <v>1428833.719085</v>
      </c>
      <c r="E18" s="4">
        <v>4008490.7290850002</v>
      </c>
      <c r="K18" s="67"/>
      <c r="L18" s="67"/>
      <c r="M18" s="67"/>
    </row>
    <row r="19" spans="1:13" x14ac:dyDescent="0.25">
      <c r="A19" s="9">
        <v>12</v>
      </c>
      <c r="B19" s="2" t="s">
        <v>18</v>
      </c>
      <c r="C19" s="4">
        <v>8733095.2305069957</v>
      </c>
      <c r="D19" s="4">
        <v>172100.5341439987</v>
      </c>
      <c r="E19" s="4">
        <v>8905195.7646509949</v>
      </c>
      <c r="K19" s="67"/>
      <c r="L19" s="67"/>
      <c r="M19" s="67"/>
    </row>
    <row r="20" spans="1:13" x14ac:dyDescent="0.25">
      <c r="A20" s="9">
        <v>13</v>
      </c>
      <c r="B20" s="5" t="s">
        <v>19</v>
      </c>
      <c r="C20" s="6">
        <v>288547910.80050695</v>
      </c>
      <c r="D20" s="6">
        <v>96991900.944325984</v>
      </c>
      <c r="E20" s="6">
        <v>385539811.74483299</v>
      </c>
      <c r="K20" s="67"/>
      <c r="L20" s="67"/>
      <c r="M20" s="67"/>
    </row>
    <row r="21" spans="1:13" x14ac:dyDescent="0.25">
      <c r="A21" s="9"/>
      <c r="B21" s="7" t="s">
        <v>20</v>
      </c>
      <c r="C21" s="8"/>
      <c r="D21" s="8"/>
      <c r="E21" s="8"/>
      <c r="K21" s="67"/>
      <c r="L21" s="67"/>
      <c r="M21" s="67"/>
    </row>
    <row r="22" spans="1:13" x14ac:dyDescent="0.25">
      <c r="A22" s="9">
        <v>14</v>
      </c>
      <c r="B22" s="2" t="s">
        <v>21</v>
      </c>
      <c r="C22" s="4">
        <v>70733683.530000001</v>
      </c>
      <c r="D22" s="69">
        <v>0</v>
      </c>
      <c r="E22" s="4">
        <v>70733683.530000001</v>
      </c>
      <c r="K22" s="67"/>
      <c r="L22" s="67"/>
      <c r="M22" s="67"/>
    </row>
    <row r="23" spans="1:13" x14ac:dyDescent="0.25">
      <c r="A23" s="9">
        <v>15</v>
      </c>
      <c r="B23" s="2" t="s">
        <v>22</v>
      </c>
      <c r="C23" s="4">
        <v>0</v>
      </c>
      <c r="D23" s="69">
        <v>0</v>
      </c>
      <c r="E23" s="4">
        <v>0</v>
      </c>
      <c r="K23" s="67"/>
      <c r="L23" s="67"/>
      <c r="M23" s="67"/>
    </row>
    <row r="24" spans="1:13" x14ac:dyDescent="0.25">
      <c r="A24" s="9">
        <v>16</v>
      </c>
      <c r="B24" s="2" t="s">
        <v>23</v>
      </c>
      <c r="C24" s="4">
        <v>11079.2</v>
      </c>
      <c r="D24" s="69">
        <v>0</v>
      </c>
      <c r="E24" s="4">
        <v>11079.2</v>
      </c>
      <c r="K24" s="67"/>
      <c r="L24" s="67"/>
      <c r="M24" s="67"/>
    </row>
    <row r="25" spans="1:13" x14ac:dyDescent="0.25">
      <c r="A25" s="9">
        <v>17</v>
      </c>
      <c r="B25" s="2" t="s">
        <v>24</v>
      </c>
      <c r="C25" s="4">
        <v>261692904.37506327</v>
      </c>
      <c r="D25" s="69">
        <v>0</v>
      </c>
      <c r="E25" s="4">
        <v>261692904.37506327</v>
      </c>
      <c r="K25" s="67"/>
      <c r="L25" s="67"/>
      <c r="M25" s="67"/>
    </row>
    <row r="26" spans="1:13" x14ac:dyDescent="0.25">
      <c r="A26" s="9">
        <v>18</v>
      </c>
      <c r="B26" s="2" t="s">
        <v>25</v>
      </c>
      <c r="C26" s="4">
        <v>6390966.6799999997</v>
      </c>
      <c r="D26" s="69">
        <v>0</v>
      </c>
      <c r="E26" s="4">
        <v>6390966.6799999997</v>
      </c>
      <c r="K26" s="67"/>
      <c r="L26" s="67"/>
      <c r="M26" s="67"/>
    </row>
    <row r="27" spans="1:13" x14ac:dyDescent="0.25">
      <c r="A27" s="9">
        <v>19</v>
      </c>
      <c r="B27" s="5" t="s">
        <v>26</v>
      </c>
      <c r="C27" s="6">
        <v>338828633.78506327</v>
      </c>
      <c r="D27" s="70">
        <v>0</v>
      </c>
      <c r="E27" s="6">
        <v>338828633.78506327</v>
      </c>
      <c r="K27" s="67"/>
      <c r="L27" s="67"/>
      <c r="M27" s="67"/>
    </row>
    <row r="28" spans="1:13" x14ac:dyDescent="0.25">
      <c r="A28" s="9">
        <v>20</v>
      </c>
      <c r="B28" s="7" t="s">
        <v>27</v>
      </c>
      <c r="C28" s="6">
        <v>627376544.58557022</v>
      </c>
      <c r="D28" s="6">
        <v>96991900.944325984</v>
      </c>
      <c r="E28" s="6">
        <v>724368445.52989626</v>
      </c>
      <c r="K28" s="67"/>
      <c r="L28" s="67"/>
      <c r="M28" s="67"/>
    </row>
    <row r="30" spans="1:13" x14ac:dyDescent="0.25">
      <c r="A30" s="66" t="s">
        <v>105</v>
      </c>
    </row>
  </sheetData>
  <pageMargins left="0.7" right="0.7" top="0.75" bottom="0.75" header="0.3" footer="0.3"/>
  <pageSetup orientation="portrait" r:id="rId1"/>
  <headerFooter>
    <oddFooter xml:space="preserve">&amp;L&amp;"Times New Roman,Regular"&amp;11&amp;K000000- საჯარო -
</oddFooter>
    <evenFooter xml:space="preserve">&amp;L&amp;"Times New Roman,Regular"&amp;11&amp;K000000- საჯარო -
</evenFooter>
    <firstFooter xml:space="preserve">&amp;L&amp;"Times New Roman,Regular"&amp;11&amp;K000000- საჯარო -
</first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D49"/>
  <sheetViews>
    <sheetView workbookViewId="0">
      <selection activeCell="C2" sqref="C2"/>
    </sheetView>
  </sheetViews>
  <sheetFormatPr defaultColWidth="9.140625" defaultRowHeight="12.75" x14ac:dyDescent="0.25"/>
  <cols>
    <col min="1" max="1" width="9.85546875" style="60" customWidth="1"/>
    <col min="2" max="2" width="75.85546875" style="61" customWidth="1"/>
    <col min="3" max="3" width="16.42578125" style="1" customWidth="1"/>
    <col min="4" max="16384" width="9.140625" style="1"/>
  </cols>
  <sheetData>
    <row r="1" spans="1:4" s="16" customFormat="1" x14ac:dyDescent="0.25">
      <c r="A1" s="35" t="s">
        <v>94</v>
      </c>
      <c r="B1" s="16" t="s">
        <v>99</v>
      </c>
    </row>
    <row r="2" spans="1:4" s="16" customFormat="1" x14ac:dyDescent="0.25">
      <c r="A2" s="35" t="s">
        <v>92</v>
      </c>
      <c r="B2" s="16" t="s">
        <v>108</v>
      </c>
    </row>
    <row r="3" spans="1:4" s="16" customFormat="1" x14ac:dyDescent="0.25">
      <c r="A3" s="65" t="s">
        <v>103</v>
      </c>
      <c r="B3" s="31"/>
    </row>
    <row r="4" spans="1:4" ht="16.5" customHeight="1" x14ac:dyDescent="0.25">
      <c r="A4" s="36"/>
      <c r="B4" s="37" t="s">
        <v>29</v>
      </c>
      <c r="C4" s="32" t="s">
        <v>28</v>
      </c>
    </row>
    <row r="5" spans="1:4" x14ac:dyDescent="0.25">
      <c r="A5" s="38"/>
      <c r="B5" s="39" t="s">
        <v>30</v>
      </c>
      <c r="C5" s="39"/>
    </row>
    <row r="6" spans="1:4" x14ac:dyDescent="0.25">
      <c r="A6" s="40">
        <v>1</v>
      </c>
      <c r="B6" s="41" t="s">
        <v>31</v>
      </c>
      <c r="C6" s="42">
        <v>274204.72000000003</v>
      </c>
      <c r="D6" s="68"/>
    </row>
    <row r="7" spans="1:4" x14ac:dyDescent="0.25">
      <c r="A7" s="40">
        <v>2</v>
      </c>
      <c r="B7" s="41" t="s">
        <v>32</v>
      </c>
      <c r="C7" s="42">
        <v>53041789.900915079</v>
      </c>
      <c r="D7" s="68"/>
    </row>
    <row r="8" spans="1:4" x14ac:dyDescent="0.25">
      <c r="A8" s="40">
        <v>3</v>
      </c>
      <c r="B8" s="41" t="s">
        <v>33</v>
      </c>
      <c r="C8" s="42">
        <v>4424621.3887963369</v>
      </c>
      <c r="D8" s="68"/>
    </row>
    <row r="9" spans="1:4" x14ac:dyDescent="0.25">
      <c r="A9" s="40">
        <v>4</v>
      </c>
      <c r="B9" s="41" t="s">
        <v>34</v>
      </c>
      <c r="C9" s="42">
        <v>14011744.950000003</v>
      </c>
      <c r="D9" s="68"/>
    </row>
    <row r="10" spans="1:4" x14ac:dyDescent="0.25">
      <c r="A10" s="40">
        <v>5</v>
      </c>
      <c r="B10" s="43" t="s">
        <v>35</v>
      </c>
      <c r="C10" s="42">
        <v>270723.26</v>
      </c>
      <c r="D10" s="68"/>
    </row>
    <row r="11" spans="1:4" x14ac:dyDescent="0.25">
      <c r="A11" s="44">
        <v>6</v>
      </c>
      <c r="B11" s="45" t="s">
        <v>36</v>
      </c>
      <c r="C11" s="46">
        <v>72023084.219711423</v>
      </c>
      <c r="D11" s="68"/>
    </row>
    <row r="12" spans="1:4" x14ac:dyDescent="0.25">
      <c r="A12" s="47"/>
      <c r="B12" s="39" t="s">
        <v>37</v>
      </c>
      <c r="C12" s="48"/>
      <c r="D12" s="68"/>
    </row>
    <row r="13" spans="1:4" x14ac:dyDescent="0.25">
      <c r="A13" s="40">
        <v>7</v>
      </c>
      <c r="B13" s="49" t="s">
        <v>38</v>
      </c>
      <c r="C13" s="42">
        <v>12820354.039999995</v>
      </c>
      <c r="D13" s="68"/>
    </row>
    <row r="14" spans="1:4" x14ac:dyDescent="0.25">
      <c r="A14" s="40">
        <v>8</v>
      </c>
      <c r="B14" s="49" t="s">
        <v>39</v>
      </c>
      <c r="C14" s="42">
        <v>12577779.43</v>
      </c>
      <c r="D14" s="68"/>
    </row>
    <row r="15" spans="1:4" x14ac:dyDescent="0.25">
      <c r="A15" s="40">
        <v>9</v>
      </c>
      <c r="B15" s="49" t="s">
        <v>40</v>
      </c>
      <c r="C15" s="42">
        <v>303322.8</v>
      </c>
      <c r="D15" s="68"/>
    </row>
    <row r="16" spans="1:4" x14ac:dyDescent="0.25">
      <c r="A16" s="44">
        <v>10</v>
      </c>
      <c r="B16" s="50" t="s">
        <v>41</v>
      </c>
      <c r="C16" s="46">
        <v>25701456.269999992</v>
      </c>
      <c r="D16" s="68"/>
    </row>
    <row r="17" spans="1:4" x14ac:dyDescent="0.25">
      <c r="A17" s="44">
        <v>11</v>
      </c>
      <c r="B17" s="50" t="s">
        <v>42</v>
      </c>
      <c r="C17" s="46">
        <v>46321627.949711427</v>
      </c>
      <c r="D17" s="68"/>
    </row>
    <row r="18" spans="1:4" x14ac:dyDescent="0.25">
      <c r="A18" s="47"/>
      <c r="B18" s="39" t="s">
        <v>43</v>
      </c>
      <c r="C18" s="48"/>
      <c r="D18" s="68"/>
    </row>
    <row r="19" spans="1:4" x14ac:dyDescent="0.25">
      <c r="A19" s="40">
        <v>12</v>
      </c>
      <c r="B19" s="41" t="s">
        <v>44</v>
      </c>
      <c r="C19" s="42">
        <v>5783959.6900000004</v>
      </c>
      <c r="D19" s="68"/>
    </row>
    <row r="20" spans="1:4" x14ac:dyDescent="0.25">
      <c r="A20" s="51">
        <v>12.1</v>
      </c>
      <c r="B20" s="52" t="s">
        <v>45</v>
      </c>
      <c r="C20" s="53">
        <v>6391554.1199999992</v>
      </c>
      <c r="D20" s="68"/>
    </row>
    <row r="21" spans="1:4" x14ac:dyDescent="0.25">
      <c r="A21" s="51">
        <v>12.2</v>
      </c>
      <c r="B21" s="52" t="s">
        <v>46</v>
      </c>
      <c r="C21" s="53">
        <v>607594.43000000005</v>
      </c>
      <c r="D21" s="68"/>
    </row>
    <row r="22" spans="1:4" x14ac:dyDescent="0.25">
      <c r="A22" s="40">
        <v>13</v>
      </c>
      <c r="B22" s="54" t="s">
        <v>47</v>
      </c>
      <c r="C22" s="53">
        <v>930032.72000000009</v>
      </c>
      <c r="D22" s="68"/>
    </row>
    <row r="23" spans="1:4" x14ac:dyDescent="0.25">
      <c r="A23" s="40">
        <v>14</v>
      </c>
      <c r="B23" s="43" t="s">
        <v>48</v>
      </c>
      <c r="C23" s="42">
        <v>1292584.4851890276</v>
      </c>
      <c r="D23" s="68"/>
    </row>
    <row r="24" spans="1:4" x14ac:dyDescent="0.25">
      <c r="A24" s="40">
        <v>15</v>
      </c>
      <c r="B24" s="43" t="s">
        <v>49</v>
      </c>
      <c r="C24" s="42">
        <v>184594.98</v>
      </c>
      <c r="D24" s="68"/>
    </row>
    <row r="25" spans="1:4" x14ac:dyDescent="0.25">
      <c r="A25" s="40">
        <v>16</v>
      </c>
      <c r="B25" s="43" t="s">
        <v>50</v>
      </c>
      <c r="C25" s="42">
        <v>58332504.25</v>
      </c>
      <c r="D25" s="68"/>
    </row>
    <row r="26" spans="1:4" x14ac:dyDescent="0.25">
      <c r="A26" s="44">
        <v>17</v>
      </c>
      <c r="B26" s="50" t="s">
        <v>51</v>
      </c>
      <c r="C26" s="46">
        <v>66523676.125189029</v>
      </c>
      <c r="D26" s="68"/>
    </row>
    <row r="27" spans="1:4" x14ac:dyDescent="0.25">
      <c r="A27" s="47"/>
      <c r="B27" s="39" t="s">
        <v>52</v>
      </c>
      <c r="C27" s="48"/>
      <c r="D27" s="68"/>
    </row>
    <row r="28" spans="1:4" x14ac:dyDescent="0.25">
      <c r="A28" s="40">
        <v>18</v>
      </c>
      <c r="B28" s="43" t="s">
        <v>53</v>
      </c>
      <c r="C28" s="42">
        <v>812925.77</v>
      </c>
      <c r="D28" s="68"/>
    </row>
    <row r="29" spans="1:4" x14ac:dyDescent="0.25">
      <c r="A29" s="40">
        <v>19</v>
      </c>
      <c r="B29" s="43" t="s">
        <v>54</v>
      </c>
      <c r="C29" s="42">
        <v>31165303.970000006</v>
      </c>
      <c r="D29" s="68"/>
    </row>
    <row r="30" spans="1:4" x14ac:dyDescent="0.25">
      <c r="A30" s="40">
        <v>20</v>
      </c>
      <c r="B30" s="43" t="s">
        <v>55</v>
      </c>
      <c r="C30" s="42">
        <v>137646.41</v>
      </c>
      <c r="D30" s="68"/>
    </row>
    <row r="31" spans="1:4" x14ac:dyDescent="0.25">
      <c r="A31" s="40">
        <v>21</v>
      </c>
      <c r="B31" s="43" t="s">
        <v>56</v>
      </c>
      <c r="C31" s="42">
        <v>4134208.7499999995</v>
      </c>
      <c r="D31" s="68"/>
    </row>
    <row r="32" spans="1:4" x14ac:dyDescent="0.25">
      <c r="A32" s="40">
        <v>22</v>
      </c>
      <c r="B32" s="43" t="s">
        <v>57</v>
      </c>
      <c r="C32" s="42">
        <v>1658648.4499999997</v>
      </c>
      <c r="D32" s="68"/>
    </row>
    <row r="33" spans="1:4" x14ac:dyDescent="0.25">
      <c r="A33" s="40">
        <v>23</v>
      </c>
      <c r="B33" s="43" t="s">
        <v>58</v>
      </c>
      <c r="C33" s="42">
        <v>23009097.466822784</v>
      </c>
      <c r="D33" s="68"/>
    </row>
    <row r="34" spans="1:4" x14ac:dyDescent="0.25">
      <c r="A34" s="44">
        <v>24</v>
      </c>
      <c r="B34" s="50" t="s">
        <v>59</v>
      </c>
      <c r="C34" s="42">
        <v>60917830.816822797</v>
      </c>
      <c r="D34" s="68"/>
    </row>
    <row r="35" spans="1:4" x14ac:dyDescent="0.25">
      <c r="A35" s="44">
        <v>25</v>
      </c>
      <c r="B35" s="50" t="s">
        <v>60</v>
      </c>
      <c r="C35" s="46">
        <v>5605845.3083662298</v>
      </c>
      <c r="D35" s="68"/>
    </row>
    <row r="36" spans="1:4" x14ac:dyDescent="0.25">
      <c r="A36" s="55"/>
      <c r="B36" s="45"/>
      <c r="C36" s="56"/>
      <c r="D36" s="68"/>
    </row>
    <row r="37" spans="1:4" x14ac:dyDescent="0.25">
      <c r="A37" s="44">
        <v>26</v>
      </c>
      <c r="B37" s="50" t="s">
        <v>61</v>
      </c>
      <c r="C37" s="46">
        <v>51927473.258077651</v>
      </c>
      <c r="D37" s="68"/>
    </row>
    <row r="38" spans="1:4" x14ac:dyDescent="0.25">
      <c r="A38" s="57"/>
      <c r="B38" s="41"/>
      <c r="C38" s="58"/>
      <c r="D38" s="68"/>
    </row>
    <row r="39" spans="1:4" x14ac:dyDescent="0.25">
      <c r="A39" s="40">
        <v>27</v>
      </c>
      <c r="B39" s="49" t="s">
        <v>62</v>
      </c>
      <c r="C39" s="42">
        <v>2579880.7848349479</v>
      </c>
      <c r="D39" s="68"/>
    </row>
    <row r="40" spans="1:4" x14ac:dyDescent="0.25">
      <c r="A40" s="40">
        <v>28</v>
      </c>
      <c r="B40" s="49" t="s">
        <v>63</v>
      </c>
      <c r="C40" s="42">
        <v>116254.50999999998</v>
      </c>
      <c r="D40" s="68"/>
    </row>
    <row r="41" spans="1:4" x14ac:dyDescent="0.25">
      <c r="A41" s="44">
        <v>29</v>
      </c>
      <c r="B41" s="50" t="s">
        <v>64</v>
      </c>
      <c r="C41" s="46">
        <v>2696135.2948349477</v>
      </c>
      <c r="D41" s="68"/>
    </row>
    <row r="42" spans="1:4" x14ac:dyDescent="0.25">
      <c r="A42" s="55"/>
      <c r="B42" s="59"/>
      <c r="C42" s="42"/>
      <c r="D42" s="68"/>
    </row>
    <row r="43" spans="1:4" x14ac:dyDescent="0.25">
      <c r="A43" s="44">
        <v>30</v>
      </c>
      <c r="B43" s="50" t="s">
        <v>65</v>
      </c>
      <c r="C43" s="46">
        <v>49231337.963242702</v>
      </c>
      <c r="D43" s="68"/>
    </row>
    <row r="44" spans="1:4" x14ac:dyDescent="0.25">
      <c r="A44" s="40">
        <v>31</v>
      </c>
      <c r="B44" s="43" t="s">
        <v>66</v>
      </c>
      <c r="C44" s="42">
        <v>2508344.92</v>
      </c>
      <c r="D44" s="68"/>
    </row>
    <row r="45" spans="1:4" x14ac:dyDescent="0.25">
      <c r="A45" s="44">
        <v>32</v>
      </c>
      <c r="B45" s="50" t="s">
        <v>67</v>
      </c>
      <c r="C45" s="46">
        <v>46722993.0432427</v>
      </c>
      <c r="D45" s="68"/>
    </row>
    <row r="46" spans="1:4" x14ac:dyDescent="0.25">
      <c r="A46" s="40">
        <v>33</v>
      </c>
      <c r="B46" s="43" t="s">
        <v>68</v>
      </c>
      <c r="C46" s="42">
        <v>-50</v>
      </c>
      <c r="D46" s="68"/>
    </row>
    <row r="47" spans="1:4" x14ac:dyDescent="0.25">
      <c r="A47" s="44">
        <v>34</v>
      </c>
      <c r="B47" s="45" t="s">
        <v>69</v>
      </c>
      <c r="C47" s="46">
        <v>46722943.0432427</v>
      </c>
      <c r="D47" s="68"/>
    </row>
    <row r="49" spans="1:1" x14ac:dyDescent="0.25">
      <c r="A49" s="66" t="s">
        <v>105</v>
      </c>
    </row>
  </sheetData>
  <pageMargins left="0.7" right="0.7" top="0.75" bottom="0.75" header="0.3" footer="0.3"/>
  <pageSetup orientation="portrait" r:id="rId1"/>
  <headerFooter>
    <oddFooter xml:space="preserve">&amp;L&amp;"Times New Roman,Regular"&amp;11&amp;K000000- საჯარო -
</oddFooter>
    <evenFooter xml:space="preserve">&amp;L&amp;"Times New Roman,Regular"&amp;11&amp;K000000- საჯარო -
</evenFooter>
    <firstFooter xml:space="preserve">&amp;L&amp;"Times New Roman,Regular"&amp;11&amp;K000000- საჯარო -
</first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G19"/>
  <sheetViews>
    <sheetView workbookViewId="0">
      <selection activeCell="C2" sqref="C2"/>
    </sheetView>
  </sheetViews>
  <sheetFormatPr defaultColWidth="9.140625" defaultRowHeight="12.75" x14ac:dyDescent="0.25"/>
  <cols>
    <col min="1" max="1" width="11" style="16" customWidth="1"/>
    <col min="2" max="2" width="54.7109375" style="16" customWidth="1"/>
    <col min="3" max="3" width="17.7109375" style="16" customWidth="1"/>
    <col min="4" max="16384" width="9.140625" style="16"/>
  </cols>
  <sheetData>
    <row r="1" spans="1:7" ht="13.5" customHeight="1" x14ac:dyDescent="0.25">
      <c r="A1" s="35" t="s">
        <v>94</v>
      </c>
      <c r="B1" s="16" t="s">
        <v>100</v>
      </c>
    </row>
    <row r="2" spans="1:7" ht="13.5" customHeight="1" x14ac:dyDescent="0.25">
      <c r="A2" s="35" t="s">
        <v>92</v>
      </c>
      <c r="B2" s="16" t="s">
        <v>107</v>
      </c>
    </row>
    <row r="3" spans="1:7" ht="13.5" customHeight="1" x14ac:dyDescent="0.25">
      <c r="A3" s="16" t="s">
        <v>102</v>
      </c>
      <c r="B3" s="31"/>
      <c r="C3" s="31"/>
    </row>
    <row r="4" spans="1:7" ht="17.25" customHeight="1" x14ac:dyDescent="0.25">
      <c r="A4" s="19"/>
      <c r="B4" s="19"/>
      <c r="C4" s="32" t="s">
        <v>28</v>
      </c>
    </row>
    <row r="5" spans="1:7" x14ac:dyDescent="0.25">
      <c r="A5" s="33">
        <v>1</v>
      </c>
      <c r="B5" s="22" t="s">
        <v>70</v>
      </c>
      <c r="C5" s="21">
        <v>187950396.94859704</v>
      </c>
    </row>
    <row r="6" spans="1:7" x14ac:dyDescent="0.25">
      <c r="A6" s="19">
        <v>1.1000000000000001</v>
      </c>
      <c r="B6" s="34" t="s">
        <v>71</v>
      </c>
      <c r="C6" s="4">
        <v>187950396.94859704</v>
      </c>
      <c r="E6" s="28"/>
      <c r="F6" s="28"/>
    </row>
    <row r="7" spans="1:7" x14ac:dyDescent="0.25">
      <c r="A7" s="19">
        <v>1.2</v>
      </c>
      <c r="B7" s="34" t="s">
        <v>72</v>
      </c>
      <c r="C7" s="4">
        <v>0</v>
      </c>
      <c r="E7" s="29"/>
      <c r="F7" s="29"/>
    </row>
    <row r="8" spans="1:7" x14ac:dyDescent="0.25">
      <c r="A8" s="33">
        <v>2</v>
      </c>
      <c r="B8" s="22" t="s">
        <v>73</v>
      </c>
      <c r="C8" s="21">
        <v>0</v>
      </c>
    </row>
    <row r="9" spans="1:7" x14ac:dyDescent="0.25">
      <c r="A9" s="19">
        <v>2.1</v>
      </c>
      <c r="B9" s="34" t="s">
        <v>74</v>
      </c>
      <c r="C9" s="4">
        <v>0</v>
      </c>
      <c r="E9" s="28"/>
      <c r="F9" s="28"/>
    </row>
    <row r="10" spans="1:7" x14ac:dyDescent="0.25">
      <c r="A10" s="19">
        <v>2.2000000000000002</v>
      </c>
      <c r="B10" s="34" t="s">
        <v>75</v>
      </c>
      <c r="C10" s="4">
        <v>0</v>
      </c>
    </row>
    <row r="11" spans="1:7" x14ac:dyDescent="0.25">
      <c r="A11" s="33">
        <v>3</v>
      </c>
      <c r="B11" s="22" t="s">
        <v>76</v>
      </c>
      <c r="C11" s="21">
        <v>94850560.627489239</v>
      </c>
    </row>
    <row r="12" spans="1:7" x14ac:dyDescent="0.25">
      <c r="A12" s="19">
        <v>3.1</v>
      </c>
      <c r="B12" s="34" t="s">
        <v>77</v>
      </c>
      <c r="C12" s="4">
        <v>76344755.40748924</v>
      </c>
      <c r="E12" s="28"/>
      <c r="F12" s="28"/>
      <c r="G12" s="30"/>
    </row>
    <row r="13" spans="1:7" x14ac:dyDescent="0.25">
      <c r="A13" s="19">
        <v>3.2</v>
      </c>
      <c r="B13" s="34" t="s">
        <v>78</v>
      </c>
      <c r="C13" s="4">
        <v>18505805.219999999</v>
      </c>
      <c r="E13" s="29"/>
      <c r="F13" s="29"/>
      <c r="G13" s="30"/>
    </row>
    <row r="14" spans="1:7" x14ac:dyDescent="0.25">
      <c r="A14" s="33">
        <v>4</v>
      </c>
      <c r="B14" s="22" t="s">
        <v>79</v>
      </c>
      <c r="C14" s="21">
        <v>89825167.679265022</v>
      </c>
    </row>
    <row r="15" spans="1:7" x14ac:dyDescent="0.25">
      <c r="A15" s="19">
        <v>4.0999999999999996</v>
      </c>
      <c r="B15" s="34" t="s">
        <v>77</v>
      </c>
      <c r="C15" s="4">
        <v>81399267.199165016</v>
      </c>
    </row>
    <row r="16" spans="1:7" x14ac:dyDescent="0.25">
      <c r="A16" s="19">
        <v>4.2</v>
      </c>
      <c r="B16" s="34" t="s">
        <v>78</v>
      </c>
      <c r="C16" s="4">
        <v>8425900.4800999984</v>
      </c>
    </row>
    <row r="17" spans="1:3" x14ac:dyDescent="0.25">
      <c r="A17" s="72" t="s">
        <v>98</v>
      </c>
      <c r="B17" s="72"/>
      <c r="C17" s="21">
        <v>372626125.25535131</v>
      </c>
    </row>
    <row r="19" spans="1:3" x14ac:dyDescent="0.25">
      <c r="A19" s="66" t="s">
        <v>105</v>
      </c>
      <c r="C19" s="71"/>
    </row>
  </sheetData>
  <mergeCells count="1">
    <mergeCell ref="A17:B17"/>
  </mergeCells>
  <dataValidations count="1">
    <dataValidation type="date" operator="greaterThanOrEqual" allowBlank="1" showInputMessage="1" showErrorMessage="1" error="Date" promptTitle="Reporting Period" sqref="B3">
      <formula1>36526</formula1>
    </dataValidation>
  </dataValidations>
  <pageMargins left="0.7" right="0.7" top="0.75" bottom="0.75" header="0.3" footer="0.3"/>
  <pageSetup orientation="portrait" r:id="rId1"/>
  <headerFooter>
    <oddFooter xml:space="preserve">&amp;L&amp;"Times New Roman,Regular"&amp;11&amp;K000000- საჯარო -
</oddFooter>
    <evenFooter xml:space="preserve">&amp;L&amp;"Times New Roman,Regular"&amp;11&amp;K000000- საჯარო -
</evenFooter>
    <firstFooter xml:space="preserve">&amp;L&amp;"Times New Roman,Regular"&amp;11&amp;K000000- საჯარო -
</first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J23"/>
  <sheetViews>
    <sheetView workbookViewId="0">
      <selection activeCell="D2" sqref="D2"/>
    </sheetView>
  </sheetViews>
  <sheetFormatPr defaultColWidth="9.140625" defaultRowHeight="12.75" x14ac:dyDescent="0.25"/>
  <cols>
    <col min="1" max="1" width="10.85546875" style="1" customWidth="1"/>
    <col min="2" max="2" width="38" style="1" customWidth="1"/>
    <col min="3" max="4" width="15" style="1" customWidth="1"/>
    <col min="5" max="8" width="9.140625" style="1"/>
    <col min="9" max="9" width="10.140625" style="1" bestFit="1" customWidth="1"/>
    <col min="10" max="16384" width="9.140625" style="1"/>
  </cols>
  <sheetData>
    <row r="1" spans="1:10" x14ac:dyDescent="0.25">
      <c r="A1" s="23" t="s">
        <v>94</v>
      </c>
      <c r="B1" s="16" t="s">
        <v>100</v>
      </c>
    </row>
    <row r="2" spans="1:10" x14ac:dyDescent="0.25">
      <c r="A2" s="23" t="s">
        <v>92</v>
      </c>
      <c r="B2" s="16" t="s">
        <v>107</v>
      </c>
    </row>
    <row r="3" spans="1:10" x14ac:dyDescent="0.25">
      <c r="A3" s="16" t="s">
        <v>102</v>
      </c>
      <c r="B3" s="24"/>
    </row>
    <row r="4" spans="1:10" ht="27.75" customHeight="1" x14ac:dyDescent="0.25">
      <c r="A4" s="19"/>
      <c r="B4" s="19"/>
      <c r="C4" s="25" t="s">
        <v>96</v>
      </c>
      <c r="D4" s="25" t="s">
        <v>97</v>
      </c>
    </row>
    <row r="5" spans="1:10" x14ac:dyDescent="0.25">
      <c r="A5" s="27">
        <v>1</v>
      </c>
      <c r="B5" s="20" t="s">
        <v>82</v>
      </c>
      <c r="C5" s="21">
        <v>1983890737.5524809</v>
      </c>
      <c r="D5" s="21">
        <v>912793</v>
      </c>
      <c r="I5" s="68"/>
      <c r="J5" s="68"/>
    </row>
    <row r="6" spans="1:10" x14ac:dyDescent="0.25">
      <c r="A6" s="17">
        <v>1.1000000000000001</v>
      </c>
      <c r="B6" s="18" t="s">
        <v>83</v>
      </c>
      <c r="C6" s="4">
        <v>301837738.79854566</v>
      </c>
      <c r="D6" s="4">
        <v>223070</v>
      </c>
    </row>
    <row r="7" spans="1:10" x14ac:dyDescent="0.25">
      <c r="A7" s="17">
        <v>1.2</v>
      </c>
      <c r="B7" s="18" t="s">
        <v>84</v>
      </c>
      <c r="C7" s="4">
        <v>1202055643.4840615</v>
      </c>
      <c r="D7" s="4">
        <v>475608</v>
      </c>
    </row>
    <row r="8" spans="1:10" x14ac:dyDescent="0.25">
      <c r="A8" s="17">
        <v>1.3</v>
      </c>
      <c r="B8" s="18" t="s">
        <v>85</v>
      </c>
      <c r="C8" s="4">
        <v>55579772.900000036</v>
      </c>
      <c r="D8" s="4">
        <v>9942</v>
      </c>
    </row>
    <row r="9" spans="1:10" x14ac:dyDescent="0.25">
      <c r="A9" s="17">
        <v>1.4</v>
      </c>
      <c r="B9" s="18" t="s">
        <v>86</v>
      </c>
      <c r="C9" s="4">
        <v>16362366.109999999</v>
      </c>
      <c r="D9" s="4">
        <v>218</v>
      </c>
    </row>
    <row r="10" spans="1:10" x14ac:dyDescent="0.25">
      <c r="A10" s="17">
        <v>1.5</v>
      </c>
      <c r="B10" s="18" t="s">
        <v>106</v>
      </c>
      <c r="C10" s="4">
        <v>25761315.139999941</v>
      </c>
      <c r="D10" s="4">
        <v>5566</v>
      </c>
    </row>
    <row r="11" spans="1:10" x14ac:dyDescent="0.25">
      <c r="A11" s="17">
        <v>1.6</v>
      </c>
      <c r="B11" s="18" t="s">
        <v>87</v>
      </c>
      <c r="C11" s="4">
        <v>139011539.65215233</v>
      </c>
      <c r="D11" s="4">
        <v>21974</v>
      </c>
      <c r="I11" s="68"/>
      <c r="J11" s="68"/>
    </row>
    <row r="12" spans="1:10" x14ac:dyDescent="0.25">
      <c r="A12" s="17">
        <v>1.7</v>
      </c>
      <c r="B12" s="18" t="s">
        <v>88</v>
      </c>
      <c r="C12" s="4">
        <v>117082570.08645254</v>
      </c>
      <c r="D12" s="4">
        <v>144420</v>
      </c>
    </row>
    <row r="13" spans="1:10" x14ac:dyDescent="0.25">
      <c r="A13" s="17">
        <v>1.8</v>
      </c>
      <c r="B13" s="18" t="s">
        <v>89</v>
      </c>
      <c r="C13" s="4">
        <v>86835594.882481053</v>
      </c>
      <c r="D13" s="4">
        <v>21722</v>
      </c>
    </row>
    <row r="14" spans="1:10" x14ac:dyDescent="0.25">
      <c r="A14" s="17">
        <v>1.9</v>
      </c>
      <c r="B14" s="18" t="s">
        <v>90</v>
      </c>
      <c r="C14" s="4">
        <v>39364196.498788185</v>
      </c>
      <c r="D14" s="4">
        <v>10273</v>
      </c>
    </row>
    <row r="15" spans="1:10" x14ac:dyDescent="0.25">
      <c r="A15" s="27">
        <v>2</v>
      </c>
      <c r="B15" s="20" t="s">
        <v>91</v>
      </c>
      <c r="C15" s="21">
        <v>62936088.353286996</v>
      </c>
      <c r="D15" s="22">
        <v>719</v>
      </c>
    </row>
    <row r="16" spans="1:10" x14ac:dyDescent="0.25">
      <c r="A16" s="17">
        <v>2.1</v>
      </c>
      <c r="B16" s="18" t="s">
        <v>83</v>
      </c>
      <c r="C16" s="4">
        <v>677633.28</v>
      </c>
      <c r="D16" s="8">
        <v>4</v>
      </c>
    </row>
    <row r="17" spans="1:4" x14ac:dyDescent="0.25">
      <c r="A17" s="17">
        <v>2.2000000000000002</v>
      </c>
      <c r="B17" s="18" t="s">
        <v>84</v>
      </c>
      <c r="C17" s="4">
        <v>1641654.9880240001</v>
      </c>
      <c r="D17" s="8">
        <v>59</v>
      </c>
    </row>
    <row r="18" spans="1:4" x14ac:dyDescent="0.25">
      <c r="A18" s="17">
        <v>2.2999999999999998</v>
      </c>
      <c r="B18" s="18" t="s">
        <v>85</v>
      </c>
      <c r="C18" s="4">
        <v>36624021.399999999</v>
      </c>
      <c r="D18" s="8">
        <v>119</v>
      </c>
    </row>
    <row r="19" spans="1:4" x14ac:dyDescent="0.25">
      <c r="A19" s="17">
        <v>2.5</v>
      </c>
      <c r="B19" s="18" t="s">
        <v>87</v>
      </c>
      <c r="C19" s="4">
        <v>21465574.504632004</v>
      </c>
      <c r="D19" s="8">
        <v>437</v>
      </c>
    </row>
    <row r="20" spans="1:4" x14ac:dyDescent="0.25">
      <c r="A20" s="17">
        <v>2.4</v>
      </c>
      <c r="B20" s="18" t="s">
        <v>90</v>
      </c>
      <c r="C20" s="4">
        <v>2527204.1806310001</v>
      </c>
      <c r="D20" s="8">
        <v>100</v>
      </c>
    </row>
    <row r="21" spans="1:4" x14ac:dyDescent="0.25">
      <c r="A21" s="19"/>
      <c r="B21" s="26" t="s">
        <v>6</v>
      </c>
      <c r="C21" s="21">
        <v>2046826825.9057679</v>
      </c>
      <c r="D21" s="21">
        <v>913512</v>
      </c>
    </row>
    <row r="23" spans="1:4" x14ac:dyDescent="0.25">
      <c r="A23" s="66" t="s">
        <v>105</v>
      </c>
    </row>
  </sheetData>
  <pageMargins left="0.7" right="0.7" top="0.75" bottom="0.75" header="0.3" footer="0.3"/>
  <pageSetup orientation="portrait" r:id="rId1"/>
  <headerFooter>
    <oddFooter xml:space="preserve">&amp;L&amp;"Times New Roman,Regular"&amp;11&amp;K000000- საჯარო -
</oddFooter>
    <evenFooter xml:space="preserve">&amp;L&amp;"Times New Roman,Regular"&amp;11&amp;K000000- საჯარო -
</evenFooter>
    <firstFooter xml:space="preserve">&amp;L&amp;"Times New Roman,Regular"&amp;11&amp;K000000- საჯარო -
</first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C8"/>
  <sheetViews>
    <sheetView workbookViewId="0">
      <selection activeCell="C7" sqref="C7"/>
    </sheetView>
  </sheetViews>
  <sheetFormatPr defaultColWidth="9.140625" defaultRowHeight="12.75" x14ac:dyDescent="0.25"/>
  <cols>
    <col min="1" max="1" width="10" style="1" customWidth="1"/>
    <col min="2" max="2" width="41" style="1" customWidth="1"/>
    <col min="3" max="3" width="12" style="1" customWidth="1"/>
    <col min="4" max="16384" width="9.140625" style="1"/>
  </cols>
  <sheetData>
    <row r="1" spans="1:3" s="16" customFormat="1" ht="13.5" customHeight="1" x14ac:dyDescent="0.25">
      <c r="A1" s="15" t="s">
        <v>101</v>
      </c>
    </row>
    <row r="2" spans="1:3" s="16" customFormat="1" ht="13.5" customHeight="1" x14ac:dyDescent="0.25">
      <c r="A2" s="15" t="s">
        <v>92</v>
      </c>
      <c r="B2" s="16" t="s">
        <v>107</v>
      </c>
    </row>
    <row r="3" spans="1:3" s="16" customFormat="1" ht="13.5" customHeight="1" x14ac:dyDescent="0.25">
      <c r="A3" s="16" t="s">
        <v>104</v>
      </c>
    </row>
    <row r="4" spans="1:3" ht="15.75" customHeight="1" x14ac:dyDescent="0.25">
      <c r="A4" s="64">
        <v>1</v>
      </c>
      <c r="B4" s="14" t="s">
        <v>0</v>
      </c>
      <c r="C4" s="13">
        <v>138</v>
      </c>
    </row>
    <row r="5" spans="1:3" ht="15.75" customHeight="1" x14ac:dyDescent="0.25">
      <c r="A5" s="64">
        <v>2</v>
      </c>
      <c r="B5" s="14" t="s">
        <v>1</v>
      </c>
      <c r="C5" s="13">
        <v>137</v>
      </c>
    </row>
    <row r="6" spans="1:3" ht="15.75" customHeight="1" x14ac:dyDescent="0.25">
      <c r="A6" s="64">
        <v>3</v>
      </c>
      <c r="B6" s="14" t="s">
        <v>2</v>
      </c>
      <c r="C6" s="13">
        <v>2271</v>
      </c>
    </row>
    <row r="8" spans="1:3" x14ac:dyDescent="0.25">
      <c r="A8" s="66" t="s">
        <v>105</v>
      </c>
    </row>
  </sheetData>
  <pageMargins left="0.7" right="0.7" top="0.75" bottom="0.75" header="0.3" footer="0.3"/>
  <pageSetup orientation="portrait" r:id="rId1"/>
  <headerFooter>
    <oddFooter xml:space="preserve">&amp;L&amp;"Times New Roman,Regular"&amp;11&amp;K000000- საჯარო -
</oddFooter>
    <evenFooter xml:space="preserve">&amp;L&amp;"Times New Roman,Regular"&amp;11&amp;K000000- საჯარო -
</evenFooter>
    <firstFooter xml:space="preserve">&amp;L&amp;"Times New Roman,Regular"&amp;11&amp;K000000- საჯარო -
</first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WrappedLabelHistory xmlns:xsd="http://www.w3.org/2001/XMLSchema" xmlns:xsi="http://www.w3.org/2001/XMLSchema-instance" xmlns="http://www.boldonjames.com/2016/02/Classifier/internal/wrappedLabelHistory">
  <Value>PD94bWwgdmVyc2lvbj0iMS4wIiBlbmNvZGluZz0idXMtYXNjaWkiPz48bGFiZWxIaXN0b3J5IHhtbG5zOnhzZD0iaHR0cDovL3d3dy53My5vcmcvMjAwMS9YTUxTY2hlbWEiIHhtbG5zOnhzaT0iaHR0cDovL3d3dy53My5vcmcvMjAwMS9YTUxTY2hlbWEtaW5zdGFuY2UiIHhtbG5zPSJodHRwOi8vd3d3LmJvbGRvbmphbWVzLmNvbS8yMDE2LzAyL0NsYXNzaWZpZXIvaW50ZXJuYWwvbGFiZWxIaXN0b3J5Ij48aXRlbT48c2lzbCBzaXNsVmVyc2lvbj0iMCIgcG9saWN5PSI1YWIwMjdlMy05N2Y1LTRmMmItYjI0Mi0xODlmODRmMWJmZmUiIG9yaWdpbj0idXNlclNlbGVjdGVkIiAvPjxVc2VyTmFtZT5TRUJcZWJhZ2FzaHZpbGk8L1VzZXJOYW1lPjxEYXRlVGltZT4xMS8xMi8yMDIxIDExOjQzOjMzIEFNPC9EYXRlVGltZT48TGFiZWxTdHJpbmc+VGhpcyBpdGVtIGhhcyBubyBjbGFzc2lmaWNhdGlvbjwvTGFiZWxTdHJpbmc+PC9pdGVtPjxpdGVtPjxzaXNsIHNpc2xWZXJzaW9uPSIwIiBwb2xpY3k9IjVhYjAyN2UzLTk3ZjUtNGYyYi1iMjQyLTE4OWY4NGYxYmZmZSIgb3JpZ2luPSJ1c2VyU2VsZWN0ZWQiPjxlbGVtZW50IHVpZD0iMDU1NWI5MWMtMzVkNC00YWVmLWE0NTUtYjg4ZTI4ODlhY2ZjIiB2YWx1ZT0iIiB4bWxucz0iaHR0cDovL3d3dy5ib2xkb25qYW1lcy5jb20vMjAwOC8wMS9zaWUvaW50ZXJuYWwvbGFiZWwiIC8+PC9zaXNsPjxVc2VyTmFtZT5TRUJcZWJhZ2FzaHZpbGk8L1VzZXJOYW1lPjxEYXRlVGltZT41LzUvMjAyMyA3OjU2OjIwIEFNPC9EYXRlVGltZT48TGFiZWxTdHJpbmc+ICAgICAgICAgICAgLSAmI3gxMEUxOyYjeDEwRDA7JiN4MTBFRjsmI3gxMEQwOyYjeDEwRTA7JiN4MTBERDsgLSAgICAgICAgIDwvTGFiZWxTdHJpbmc+PC9pdGVtPjwvbGFiZWxIaXN0b3J5Pg==</Value>
</WrappedLabelHistory>
</file>

<file path=customXml/item2.xml><?xml version="1.0" encoding="utf-8"?>
<sisl xmlns:xsd="http://www.w3.org/2001/XMLSchema" xmlns:xsi="http://www.w3.org/2001/XMLSchema-instance" xmlns="http://www.boldonjames.com/2008/01/sie/internal/label" sislVersion="0" policy="5ab027e3-97f5-4f2b-b242-189f84f1bffe" origin="userSelected">
  <element uid="0555b91c-35d4-4aef-a455-b88e2889acfc" value=""/>
</sisl>
</file>

<file path=customXml/itemProps1.xml><?xml version="1.0" encoding="utf-8"?>
<ds:datastoreItem xmlns:ds="http://schemas.openxmlformats.org/officeDocument/2006/customXml" ds:itemID="{4BB10840-7351-4A2C-B7C5-B4395946EE43}">
  <ds:schemaRefs>
    <ds:schemaRef ds:uri="http://www.w3.org/2001/XMLSchema"/>
    <ds:schemaRef ds:uri="http://www.boldonjames.com/2016/02/Classifier/internal/wrappedLabelHistory"/>
  </ds:schemaRefs>
</ds:datastoreItem>
</file>

<file path=customXml/itemProps2.xml><?xml version="1.0" encoding="utf-8"?>
<ds:datastoreItem xmlns:ds="http://schemas.openxmlformats.org/officeDocument/2006/customXml" ds:itemID="{8BF73796-0A78-4070-8058-6D39599D69CD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Consolidated RC</vt:lpstr>
      <vt:lpstr>Consolidated RI</vt:lpstr>
      <vt:lpstr>Consolidated RC-BB</vt:lpstr>
      <vt:lpstr>Loans by Sector</vt:lpstr>
      <vt:lpstr>Branches and Employment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Ela Bagashvili</dc:creator>
  <cp:lastModifiedBy>Eleonora Bagashvili</cp:lastModifiedBy>
  <dcterms:created xsi:type="dcterms:W3CDTF">2019-12-11T08:24:54Z</dcterms:created>
  <dcterms:modified xsi:type="dcterms:W3CDTF">2026-07-30T10:04:32Z</dcterms:modified>
  <cp:category>- საჯარო -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7ab9dbc9-2bd0-4501-b016-6f682e52b403</vt:lpwstr>
  </property>
  <property fmtid="{D5CDD505-2E9C-101B-9397-08002B2CF9AE}" pid="3" name="bjSaver">
    <vt:lpwstr>3yoijdeoiIX03nTtyr0NpxWS9ksuWzIf</vt:lpwstr>
  </property>
  <property fmtid="{D5CDD505-2E9C-101B-9397-08002B2CF9AE}" pid="4" name="bjDocumentLabelXML">
    <vt:lpwstr>&lt;?xml version="1.0" encoding="us-ascii"?&gt;&lt;sisl xmlns:xsd="http://www.w3.org/2001/XMLSchema" xmlns:xsi="http://www.w3.org/2001/XMLSchema-instance" sislVersion="0" policy="5ab027e3-97f5-4f2b-b242-189f84f1bffe" origin="userSelected" xmlns="http://www.boldonj</vt:lpwstr>
  </property>
  <property fmtid="{D5CDD505-2E9C-101B-9397-08002B2CF9AE}" pid="5" name="bjDocumentLabelXML-0">
    <vt:lpwstr>ames.com/2008/01/sie/internal/label"&gt;&lt;element uid="0555b91c-35d4-4aef-a455-b88e2889acfc" value="" /&gt;&lt;/sisl&gt;</vt:lpwstr>
  </property>
  <property fmtid="{D5CDD505-2E9C-101B-9397-08002B2CF9AE}" pid="6" name="bjDocumentSecurityLabel">
    <vt:lpwstr>            - საჯარო -         </vt:lpwstr>
  </property>
  <property fmtid="{D5CDD505-2E9C-101B-9397-08002B2CF9AE}" pid="7" name="bjClsUserRVM">
    <vt:lpwstr>[{"VisualMarkingType":2,"ShapeName":"","ApplyMarking":true}]</vt:lpwstr>
  </property>
  <property fmtid="{D5CDD505-2E9C-101B-9397-08002B2CF9AE}" pid="8" name="bjLabelHistoryID">
    <vt:lpwstr>{4BB10840-7351-4A2C-B7C5-B4395946EE43}</vt:lpwstr>
  </property>
  <property fmtid="{D5CDD505-2E9C-101B-9397-08002B2CF9AE}" pid="9" name="bjLeftFooterLabel-first">
    <vt:lpwstr>&amp;"Times New Roman,Regular"&amp;11&amp;K000000- საჯარო -
</vt:lpwstr>
  </property>
  <property fmtid="{D5CDD505-2E9C-101B-9397-08002B2CF9AE}" pid="10" name="bjLeftFooterLabel-even">
    <vt:lpwstr>&amp;"Times New Roman,Regular"&amp;11&amp;K000000- საჯარო -
</vt:lpwstr>
  </property>
  <property fmtid="{D5CDD505-2E9C-101B-9397-08002B2CF9AE}" pid="11" name="bjLeftFooterLabel">
    <vt:lpwstr>&amp;"Times New Roman,Regular"&amp;11&amp;K000000- საჯარო -
</vt:lpwstr>
  </property>
</Properties>
</file>