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NBG\Private\NonBIS\8. Statistics\LE\for NBG web-page\"/>
    </mc:Choice>
  </mc:AlternateContent>
  <bookViews>
    <workbookView xWindow="0" yWindow="0" windowWidth="27870" windowHeight="12885" tabRatio="725"/>
  </bookViews>
  <sheets>
    <sheet name="Consolidated RC" sheetId="2" r:id="rId1"/>
    <sheet name="Consolidated RI" sheetId="3" r:id="rId2"/>
    <sheet name="Consolidated RC-BB" sheetId="4" r:id="rId3"/>
    <sheet name="Loans by Sector" sheetId="8" r:id="rId4"/>
    <sheet name="Branches and Employment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<sst xmlns="http://schemas.openxmlformats.org/spreadsheetml/2006/main" count="135" uniqueCount="108">
  <si>
    <t>სათაო ოფისები</t>
  </si>
  <si>
    <t>ფილიალების და სასაწყობე ფართების რაოდენობა</t>
  </si>
  <si>
    <t>თანამშრომელთა რაოდენობა</t>
  </si>
  <si>
    <t>აქტივები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</si>
  <si>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</si>
  <si>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</si>
  <si>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</si>
  <si>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</si>
  <si>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</si>
  <si>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</si>
  <si>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</si>
  <si>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</si>
  <si>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</si>
  <si>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</si>
  <si>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</si>
  <si>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</si>
  <si>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პარტნიორი/ბენეფიციარი პირებისგან 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</si>
  <si>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</si>
  <si>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</si>
  <si>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</si>
  <si>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</si>
  <si>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</si>
  <si>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</si>
  <si>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</si>
  <si>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</si>
  <si>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</si>
  <si>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</si>
  <si>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</si>
  <si>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სულ</t>
  </si>
  <si>
    <t>მოგება-ზარალის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</si>
  <si>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</si>
  <si>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</si>
  <si>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</si>
  <si>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</si>
  <si>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</si>
  <si>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</si>
  <si>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</si>
  <si>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</si>
  <si>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</si>
  <si>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პარტნიორი/ბენეფიციარი პირებისგან 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</si>
  <si>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</si>
  <si>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</si>
  <si>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</si>
  <si>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</si>
  <si>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</si>
  <si>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</si>
  <si>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</si>
  <si>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</si>
  <si>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</si>
  <si>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</si>
  <si>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</si>
  <si>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</si>
  <si>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</si>
  <si>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</si>
  <si>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</si>
  <si>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</si>
  <si>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</si>
  <si>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</si>
  <si>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</si>
  <si>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</si>
  <si>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</si>
  <si>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</si>
  <si>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</si>
  <si>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</si>
  <si>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</si>
  <si>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შემოსავალ-ხარჯებამდე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</si>
  <si>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</si>
  <si>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</si>
  <si>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</si>
  <si>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</si>
  <si>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 xml:space="preserve">ბანკებიდან </t>
  </si>
  <si>
    <t>რეზიდენტი ბანკებიდან</t>
  </si>
  <si>
    <t>არარეზიდენტი ბანკებიდან</t>
  </si>
  <si>
    <t>საფინანსო ორგანიზაციებიდან</t>
  </si>
  <si>
    <t>რეზიდენტი ორგანიზაციებიდან</t>
  </si>
  <si>
    <t>არარეზიდენტი ორგანიზაციებიდან</t>
  </si>
  <si>
    <t>სხვა იურიდიული პირებიდან</t>
  </si>
  <si>
    <t>რეზიდენტი პირებიდან</t>
  </si>
  <si>
    <t>არარეზიდენტი პირებიდან</t>
  </si>
  <si>
    <t>ფიზიკური პირებიდან</t>
  </si>
  <si>
    <t>სულ:</t>
  </si>
  <si>
    <t>უცხოური ვალუტა</t>
  </si>
  <si>
    <t>ფიზიკურ პირებზე გაცემული სესხები</t>
  </si>
  <si>
    <t>ლომბარდი</t>
  </si>
  <si>
    <t>სამომხმარებლო სესხები</t>
  </si>
  <si>
    <t>ბიზნეს სესხი</t>
  </si>
  <si>
    <t>იპოთეკური სესხი</t>
  </si>
  <si>
    <t xml:space="preserve">ვაჭრობა და მომსახურება </t>
  </si>
  <si>
    <t>ონლაინ სესხი</t>
  </si>
  <si>
    <t xml:space="preserve">სოფლის მეურნეობა </t>
  </si>
  <si>
    <t>სხვა</t>
  </si>
  <si>
    <t>იურიდიულ პირებზე გაცემული სესხები</t>
  </si>
  <si>
    <t>პერიოდი:</t>
  </si>
  <si>
    <t xml:space="preserve">ლარი </t>
  </si>
  <si>
    <t>შინაარსი:</t>
  </si>
  <si>
    <t>სესხის გამცემი სუბიექტების კონსოლიდირებული ბალანსი</t>
  </si>
  <si>
    <t>სულ თანხა</t>
  </si>
  <si>
    <t>სულ რაოდენობა</t>
  </si>
  <si>
    <t>სულ ნასესხები სახსრები</t>
  </si>
  <si>
    <t>სესხის გამცემი სუბიექტების კონსოლიდირებული  მოგება–ზარალის უწყისი</t>
  </si>
  <si>
    <t>სესხის გამცემი სუბიექტების კონსოლიდირებული  მონაცემები</t>
  </si>
  <si>
    <r>
      <t xml:space="preserve">შინაარსი: </t>
    </r>
    <r>
      <rPr>
        <sz val="9"/>
        <color theme="1"/>
        <rFont val="Sylfaen"/>
        <family val="1"/>
      </rPr>
      <t xml:space="preserve"> ფილიალებისა და დასაქმებულთა რაოდენობა</t>
    </r>
  </si>
  <si>
    <t>(პერიოდის ბოლოს; ნაშთი; ლარი)</t>
  </si>
  <si>
    <t>( ნაზარდი ჯამი წლის დასაწყისიდან, ლარი)</t>
  </si>
  <si>
    <t>(პერიოდის ბოლოს; ერთეული)</t>
  </si>
  <si>
    <t>წყარო: სესხის გამცემი სუბიექტების კონსოლიდირებული ფინანსური ანგარიშგება.</t>
  </si>
  <si>
    <t>ტრანსპორტი და კავშირგაბმულობა</t>
  </si>
  <si>
    <t>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</si>
</sst>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Sylfaen"/>
      <family val="1"/>
    </font>
    <font>
      <sz val="9"/>
      <color theme="1"/>
      <name val="Sylfaen"/>
      <family val="1"/>
    </font>
    <font>
      <i/>
      <sz val="9"/>
      <color theme="1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4" fillId="0" borderId="0" xfId="0" applyFont="1"/>
    <xf numFmtId="0" fontId="7" fillId="0" borderId="2" xfId="2" applyFont="1" applyFill="1" applyBorder="1" applyAlignment="1" applyProtection="1">
      <alignment horizontal="left" indent="1"/>
    </xf>
    <xf numFmtId="0" fontId="7" fillId="0" borderId="2" xfId="2" applyFont="1" applyFill="1" applyBorder="1" applyAlignment="1" applyProtection="1">
      <alignment horizontal="left" indent="2"/>
    </xf>
    <xf numFmtId="164" fontId="4" fillId="0" borderId="2" xfId="1" applyNumberFormat="1" applyFont="1" applyFill="1" applyBorder="1"/>
    <xf numFmtId="0" fontId="8" fillId="0" borderId="2" xfId="2" applyFont="1" applyFill="1" applyBorder="1" applyAlignment="1" applyProtection="1"/>
    <xf numFmtId="164" fontId="9" fillId="0" borderId="2" xfId="1" applyNumberFormat="1" applyFont="1" applyFill="1" applyBorder="1"/>
    <xf numFmtId="0" fontId="8" fillId="0" borderId="2" xfId="2" applyFont="1" applyFill="1" applyBorder="1" applyAlignment="1" applyProtection="1">
      <alignment horizontal="center"/>
    </xf>
    <xf numFmtId="0" fontId="4" fillId="0" borderId="2" xfId="0" applyFont="1" applyFill="1" applyBorder="1"/>
    <xf numFmtId="0" fontId="7" fillId="0" borderId="2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7" fillId="0" borderId="2" xfId="2" applyNumberFormat="1" applyFont="1" applyFill="1" applyBorder="1" applyAlignment="1" applyProtection="1">
      <alignment horizontal="right" vertical="center"/>
    </xf>
    <xf numFmtId="0" fontId="7" fillId="2" borderId="2" xfId="2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4" fillId="0" borderId="0" xfId="0" applyFont="1" applyFill="1"/>
    <xf numFmtId="0" fontId="7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2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/>
    <xf numFmtId="164" fontId="9" fillId="0" borderId="2" xfId="0" applyNumberFormat="1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165" fontId="9" fillId="0" borderId="1" xfId="0" applyNumberFormat="1" applyFont="1" applyBorder="1" applyAlignment="1">
      <alignment horizontal="left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indent="1"/>
    </xf>
    <xf numFmtId="0" fontId="8" fillId="0" borderId="2" xfId="0" applyFont="1" applyFill="1" applyBorder="1" applyAlignment="1" applyProtection="1">
      <alignment horizontal="center"/>
    </xf>
    <xf numFmtId="43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0" fontId="4" fillId="0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indent="1"/>
    </xf>
    <xf numFmtId="0" fontId="9" fillId="0" borderId="0" xfId="0" applyFont="1" applyFill="1" applyAlignment="1">
      <alignment horizontal="center"/>
    </xf>
    <xf numFmtId="0" fontId="7" fillId="0" borderId="2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/>
    </xf>
    <xf numFmtId="0" fontId="10" fillId="0" borderId="2" xfId="4" applyFont="1" applyFill="1" applyBorder="1" applyAlignment="1" applyProtection="1"/>
    <xf numFmtId="0" fontId="7" fillId="0" borderId="2" xfId="5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/>
    <xf numFmtId="164" fontId="7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/>
    <xf numFmtId="164" fontId="8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>
      <alignment horizontal="center"/>
    </xf>
    <xf numFmtId="164" fontId="10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left" wrapText="1"/>
    </xf>
    <xf numFmtId="0" fontId="8" fillId="0" borderId="2" xfId="4" applyFont="1" applyFill="1" applyBorder="1" applyAlignment="1" applyProtection="1">
      <alignment horizontal="left"/>
    </xf>
    <xf numFmtId="0" fontId="7" fillId="0" borderId="2" xfId="5" applyFont="1" applyFill="1" applyBorder="1" applyAlignment="1" applyProtection="1">
      <alignment horizontal="right"/>
    </xf>
    <xf numFmtId="0" fontId="3" fillId="0" borderId="2" xfId="4" applyFont="1" applyFill="1" applyBorder="1" applyAlignment="1" applyProtection="1">
      <alignment horizontal="left" wrapText="1" indent="2"/>
    </xf>
    <xf numFmtId="164" fontId="3" fillId="0" borderId="2" xfId="1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wrapText="1"/>
    </xf>
    <xf numFmtId="0" fontId="8" fillId="0" borderId="2" xfId="4" applyFont="1" applyFill="1" applyBorder="1" applyAlignment="1" applyProtection="1">
      <alignment horizontal="center"/>
    </xf>
    <xf numFmtId="164" fontId="8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center"/>
    </xf>
    <xf numFmtId="164" fontId="7" fillId="0" borderId="2" xfId="1" applyNumberFormat="1" applyFont="1" applyFill="1" applyBorder="1" applyAlignment="1" applyProtection="1"/>
    <xf numFmtId="0" fontId="8" fillId="0" borderId="2" xfId="4" applyFont="1" applyFill="1" applyBorder="1" applyAlignment="1" applyProtection="1">
      <alignment horizontal="left" indent="1"/>
    </xf>
    <xf numFmtId="0" fontId="7" fillId="0" borderId="0" xfId="4" applyFont="1" applyFill="1" applyAlignment="1">
      <alignment horizontal="center"/>
    </xf>
    <xf numFmtId="0" fontId="7" fillId="0" borderId="0" xfId="4" applyFont="1" applyFill="1"/>
    <xf numFmtId="0" fontId="7" fillId="0" borderId="0" xfId="0" applyFont="1" applyFill="1" applyBorder="1" applyProtection="1"/>
    <xf numFmtId="0" fontId="4" fillId="0" borderId="0" xfId="0" applyFont="1" applyFill="1" applyAlignment="1">
      <alignment vertical="center"/>
    </xf>
    <xf numFmtId="3" fontId="7" fillId="0" borderId="2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11" fillId="0" borderId="0" xfId="0" applyFont="1"/>
    <xf numFmtId="164" fontId="4" fillId="0" borderId="0" xfId="0" applyNumberFormat="1" applyFont="1" applyFill="1"/>
    <xf numFmtId="164" fontId="4" fillId="0" borderId="0" xfId="0" applyNumberFormat="1" applyFont="1"/>
    <xf numFmtId="164" fontId="4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43" fontId="4" fillId="0" borderId="0" xfId="1" applyFont="1" applyFill="1"/>
    <xf numFmtId="0" fontId="8" fillId="0" borderId="2" xfId="5" applyFont="1" applyFill="1" applyBorder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0"/>
  <sheetViews>
    <sheetView tabSelected="1" workbookViewId="0">
      <selection activeCell="C3" sqref="C3"/>
    </sheetView>
  </sheetViews>
  <sheetFormatPr defaultColWidth="9.140625" defaultRowHeight="12.75" x14ac:dyDescent="0.25"/>
  <cols>
    <col min="1" max="1" width="10" style="16" customWidth="1"/>
    <col min="2" max="2" width="49.85546875" style="16" customWidth="1"/>
    <col min="3" max="5" width="14.28515625" style="16" customWidth="1"/>
    <col min="6" max="6" width="10.140625" style="16" bestFit="1" customWidth="1"/>
    <col min="7" max="10" width="9.140625" style="16"/>
    <col min="11" max="11" width="9.42578125" style="16" bestFit="1" customWidth="1"/>
    <col min="12" max="16384" width="9.140625" style="16"/>
  </cols>
  <sheetData>
    <row r="1" spans="1:13" ht="13.5" customHeight="1" x14ac:dyDescent="0.25">
      <c r="A1" s="35" t="s">
        <v>94</v>
      </c>
      <c r="B1" s="16" t="s">
        <v>95</v>
      </c>
    </row>
    <row r="2" spans="1:13" ht="13.5" customHeight="1" x14ac:dyDescent="0.25">
      <c r="A2" s="35" t="s">
        <v>92</v>
      </c>
      <c r="B2" s="16" t="s">
        <v>107</v>
      </c>
    </row>
    <row r="3" spans="1:13" ht="13.5" customHeight="1" x14ac:dyDescent="0.25">
      <c r="A3" s="16" t="s">
        <v>102</v>
      </c>
      <c r="B3" s="62"/>
      <c r="D3" s="62"/>
      <c r="E3" s="62"/>
    </row>
    <row r="4" spans="1:13" s="63" customFormat="1" ht="25.5" x14ac:dyDescent="0.25">
      <c r="A4" s="11"/>
      <c r="B4" s="11" t="s">
        <v>3</v>
      </c>
      <c r="C4" s="12" t="s">
        <v>93</v>
      </c>
      <c r="D4" s="12" t="s">
        <v>81</v>
      </c>
      <c r="E4" s="12" t="s">
        <v>80</v>
      </c>
    </row>
    <row r="5" spans="1:13" x14ac:dyDescent="0.25">
      <c r="A5" s="9">
        <v>1</v>
      </c>
      <c r="B5" s="2" t="s">
        <v>4</v>
      </c>
      <c r="C5" s="4">
        <v>10490815.916801767</v>
      </c>
      <c r="D5" s="4">
        <v>2747325.4522560011</v>
      </c>
      <c r="E5" s="4">
        <v>13238141.369057769</v>
      </c>
      <c r="K5" s="67"/>
      <c r="L5" s="67"/>
      <c r="M5" s="67"/>
    </row>
    <row r="6" spans="1:13" x14ac:dyDescent="0.25">
      <c r="A6" s="9">
        <v>2</v>
      </c>
      <c r="B6" s="2" t="s">
        <v>5</v>
      </c>
      <c r="C6" s="4">
        <v>11705006.754000003</v>
      </c>
      <c r="D6" s="4">
        <v>4693345.057784806</v>
      </c>
      <c r="E6" s="4">
        <v>16398351.811784808</v>
      </c>
      <c r="K6" s="67"/>
      <c r="L6" s="67"/>
      <c r="M6" s="67"/>
    </row>
    <row r="7" spans="1:13" x14ac:dyDescent="0.25">
      <c r="A7" s="9">
        <v>3</v>
      </c>
      <c r="B7" s="3" t="s">
        <v>6</v>
      </c>
      <c r="C7" s="4">
        <v>1665451599.3414662</v>
      </c>
      <c r="D7" s="4">
        <v>117247463.1576796</v>
      </c>
      <c r="E7" s="4">
        <v>1782699062.4991457</v>
      </c>
      <c r="F7" s="67"/>
      <c r="K7" s="67"/>
      <c r="L7" s="67"/>
      <c r="M7" s="67"/>
    </row>
    <row r="8" spans="1:13" x14ac:dyDescent="0.25">
      <c r="A8" s="10">
        <v>3.1</v>
      </c>
      <c r="B8" s="3" t="s">
        <v>7</v>
      </c>
      <c r="C8" s="4">
        <v>-1225761550.4743929</v>
      </c>
      <c r="D8" s="4">
        <v>-83104728.20051448</v>
      </c>
      <c r="E8" s="4">
        <v>-1308866278.6749074</v>
      </c>
      <c r="K8" s="67"/>
      <c r="L8" s="67"/>
      <c r="M8" s="67"/>
    </row>
    <row r="9" spans="1:13" x14ac:dyDescent="0.25">
      <c r="A9" s="10">
        <v>3.2</v>
      </c>
      <c r="B9" s="2" t="s">
        <v>8</v>
      </c>
      <c r="C9" s="4">
        <v>439690048.8670733</v>
      </c>
      <c r="D9" s="4">
        <v>34142734.957165122</v>
      </c>
      <c r="E9" s="4">
        <v>473832783.82423842</v>
      </c>
      <c r="K9" s="67"/>
      <c r="L9" s="67"/>
      <c r="M9" s="67"/>
    </row>
    <row r="10" spans="1:13" x14ac:dyDescent="0.25">
      <c r="A10" s="9">
        <v>4</v>
      </c>
      <c r="B10" s="2" t="s">
        <v>9</v>
      </c>
      <c r="C10" s="4">
        <v>28523828.294611309</v>
      </c>
      <c r="D10" s="4">
        <v>5596465.5754796639</v>
      </c>
      <c r="E10" s="4">
        <v>34120293.870090976</v>
      </c>
      <c r="K10" s="67"/>
      <c r="L10" s="67"/>
      <c r="M10" s="67"/>
    </row>
    <row r="11" spans="1:13" x14ac:dyDescent="0.25">
      <c r="A11" s="9">
        <v>5</v>
      </c>
      <c r="B11" s="2" t="s">
        <v>10</v>
      </c>
      <c r="C11" s="4">
        <v>4277562.33</v>
      </c>
      <c r="D11" s="69">
        <v>0</v>
      </c>
      <c r="E11" s="4">
        <v>4277562.33</v>
      </c>
      <c r="K11" s="67"/>
      <c r="L11" s="67"/>
      <c r="M11" s="67"/>
    </row>
    <row r="12" spans="1:13" x14ac:dyDescent="0.25">
      <c r="A12" s="9">
        <v>6</v>
      </c>
      <c r="B12" s="2" t="s">
        <v>11</v>
      </c>
      <c r="C12" s="4">
        <v>7742073.9999999991</v>
      </c>
      <c r="D12" s="69">
        <v>0</v>
      </c>
      <c r="E12" s="4">
        <v>7742073.9999999991</v>
      </c>
      <c r="K12" s="67"/>
      <c r="L12" s="67"/>
      <c r="M12" s="67"/>
    </row>
    <row r="13" spans="1:13" x14ac:dyDescent="0.25">
      <c r="A13" s="9">
        <v>7</v>
      </c>
      <c r="B13" s="2" t="s">
        <v>12</v>
      </c>
      <c r="C13" s="4">
        <v>47513301.209591374</v>
      </c>
      <c r="D13" s="4">
        <v>2449183.3499999996</v>
      </c>
      <c r="E13" s="4">
        <v>49962484.559591375</v>
      </c>
      <c r="K13" s="67"/>
      <c r="L13" s="67"/>
      <c r="M13" s="67"/>
    </row>
    <row r="14" spans="1:13" x14ac:dyDescent="0.25">
      <c r="A14" s="9">
        <v>8</v>
      </c>
      <c r="B14" s="5" t="s">
        <v>13</v>
      </c>
      <c r="C14" s="6">
        <v>549942637.3720777</v>
      </c>
      <c r="D14" s="6">
        <v>49629054.392685592</v>
      </c>
      <c r="E14" s="6">
        <v>599571691.76476347</v>
      </c>
      <c r="K14" s="67"/>
      <c r="L14" s="67"/>
      <c r="M14" s="67"/>
    </row>
    <row r="15" spans="1:13" x14ac:dyDescent="0.25">
      <c r="A15" s="9"/>
      <c r="B15" s="7" t="s">
        <v>14</v>
      </c>
      <c r="C15" s="19"/>
      <c r="D15" s="19"/>
      <c r="E15" s="19"/>
      <c r="K15" s="67"/>
      <c r="L15" s="67"/>
      <c r="M15" s="67"/>
    </row>
    <row r="16" spans="1:13" x14ac:dyDescent="0.25">
      <c r="A16" s="9">
        <v>9</v>
      </c>
      <c r="B16" s="2" t="s">
        <v>15</v>
      </c>
      <c r="C16" s="4">
        <v>159528576.25999999</v>
      </c>
      <c r="D16" s="4">
        <v>6582358.4321900001</v>
      </c>
      <c r="E16" s="4">
        <v>166110934.69218999</v>
      </c>
      <c r="F16" s="67"/>
      <c r="K16" s="67"/>
      <c r="L16" s="67"/>
      <c r="M16" s="67"/>
    </row>
    <row r="17" spans="1:13" x14ac:dyDescent="0.25">
      <c r="A17" s="9">
        <v>10</v>
      </c>
      <c r="B17" s="2" t="s">
        <v>16</v>
      </c>
      <c r="C17" s="4">
        <v>67357659.159999996</v>
      </c>
      <c r="D17" s="4">
        <v>81940870.607999995</v>
      </c>
      <c r="E17" s="4">
        <v>149298529.76800001</v>
      </c>
      <c r="F17" s="67"/>
      <c r="K17" s="67"/>
      <c r="L17" s="67"/>
      <c r="M17" s="67"/>
    </row>
    <row r="18" spans="1:13" x14ac:dyDescent="0.25">
      <c r="A18" s="9">
        <v>11</v>
      </c>
      <c r="B18" s="2" t="s">
        <v>17</v>
      </c>
      <c r="C18" s="4">
        <v>2162384.0299999998</v>
      </c>
      <c r="D18" s="4">
        <v>1318548.3966379999</v>
      </c>
      <c r="E18" s="4">
        <v>3480932.4266379997</v>
      </c>
      <c r="K18" s="67"/>
      <c r="L18" s="67"/>
      <c r="M18" s="67"/>
    </row>
    <row r="19" spans="1:13" x14ac:dyDescent="0.25">
      <c r="A19" s="9">
        <v>12</v>
      </c>
      <c r="B19" s="2" t="s">
        <v>18</v>
      </c>
      <c r="C19" s="4">
        <v>8902203.5241220016</v>
      </c>
      <c r="D19" s="4">
        <v>1326962.5137330003</v>
      </c>
      <c r="E19" s="4">
        <v>10229166.037855001</v>
      </c>
      <c r="K19" s="67"/>
      <c r="L19" s="67"/>
      <c r="M19" s="67"/>
    </row>
    <row r="20" spans="1:13" x14ac:dyDescent="0.25">
      <c r="A20" s="9">
        <v>13</v>
      </c>
      <c r="B20" s="5" t="s">
        <v>19</v>
      </c>
      <c r="C20" s="6">
        <v>237950822.97412199</v>
      </c>
      <c r="D20" s="6">
        <v>91168739.950561002</v>
      </c>
      <c r="E20" s="6">
        <v>329119562.92468303</v>
      </c>
      <c r="K20" s="67"/>
      <c r="L20" s="67"/>
      <c r="M20" s="67"/>
    </row>
    <row r="21" spans="1:13" x14ac:dyDescent="0.25">
      <c r="A21" s="9"/>
      <c r="B21" s="7" t="s">
        <v>20</v>
      </c>
      <c r="C21" s="8"/>
      <c r="D21" s="8"/>
      <c r="E21" s="8"/>
      <c r="K21" s="67"/>
      <c r="L21" s="67"/>
      <c r="M21" s="67"/>
    </row>
    <row r="22" spans="1:13" x14ac:dyDescent="0.25">
      <c r="A22" s="9">
        <v>14</v>
      </c>
      <c r="B22" s="2" t="s">
        <v>21</v>
      </c>
      <c r="C22" s="4">
        <v>73309793.170000002</v>
      </c>
      <c r="D22" s="69">
        <v>0</v>
      </c>
      <c r="E22" s="4">
        <v>73309793.170000002</v>
      </c>
      <c r="K22" s="67"/>
      <c r="L22" s="67"/>
      <c r="M22" s="67"/>
    </row>
    <row r="23" spans="1:13" x14ac:dyDescent="0.25">
      <c r="A23" s="9">
        <v>15</v>
      </c>
      <c r="B23" s="2" t="s">
        <v>22</v>
      </c>
      <c r="C23" s="4">
        <v>0</v>
      </c>
      <c r="D23" s="69">
        <v>0</v>
      </c>
      <c r="E23" s="4">
        <v>0</v>
      </c>
      <c r="K23" s="67"/>
      <c r="L23" s="67"/>
      <c r="M23" s="67"/>
    </row>
    <row r="24" spans="1:13" x14ac:dyDescent="0.25">
      <c r="A24" s="9">
        <v>16</v>
      </c>
      <c r="B24" s="2" t="s">
        <v>23</v>
      </c>
      <c r="C24" s="4">
        <v>11079.2</v>
      </c>
      <c r="D24" s="69">
        <v>0</v>
      </c>
      <c r="E24" s="4">
        <v>11079.2</v>
      </c>
      <c r="K24" s="67"/>
      <c r="L24" s="67"/>
      <c r="M24" s="67"/>
    </row>
    <row r="25" spans="1:13" x14ac:dyDescent="0.25">
      <c r="A25" s="9">
        <v>17</v>
      </c>
      <c r="B25" s="2" t="s">
        <v>24</v>
      </c>
      <c r="C25" s="4">
        <v>190345746.48645738</v>
      </c>
      <c r="D25" s="69">
        <v>0</v>
      </c>
      <c r="E25" s="4">
        <v>190345746.48645738</v>
      </c>
      <c r="K25" s="67"/>
      <c r="L25" s="67"/>
      <c r="M25" s="67"/>
    </row>
    <row r="26" spans="1:13" x14ac:dyDescent="0.25">
      <c r="A26" s="9">
        <v>18</v>
      </c>
      <c r="B26" s="2" t="s">
        <v>25</v>
      </c>
      <c r="C26" s="4">
        <v>6785509.9800000004</v>
      </c>
      <c r="D26" s="69">
        <v>0</v>
      </c>
      <c r="E26" s="4">
        <v>6785509.9800000004</v>
      </c>
      <c r="K26" s="67"/>
      <c r="L26" s="67"/>
      <c r="M26" s="67"/>
    </row>
    <row r="27" spans="1:13" x14ac:dyDescent="0.25">
      <c r="A27" s="9">
        <v>19</v>
      </c>
      <c r="B27" s="5" t="s">
        <v>26</v>
      </c>
      <c r="C27" s="6">
        <v>270452128.83645737</v>
      </c>
      <c r="D27" s="70">
        <v>0</v>
      </c>
      <c r="E27" s="6">
        <v>270452128.83645737</v>
      </c>
      <c r="K27" s="67"/>
      <c r="L27" s="67"/>
      <c r="M27" s="67"/>
    </row>
    <row r="28" spans="1:13" x14ac:dyDescent="0.25">
      <c r="A28" s="9">
        <v>20</v>
      </c>
      <c r="B28" s="7" t="s">
        <v>27</v>
      </c>
      <c r="C28" s="6">
        <v>508402951.81057936</v>
      </c>
      <c r="D28" s="6">
        <v>91168739.950561002</v>
      </c>
      <c r="E28" s="6">
        <v>599571691.76114035</v>
      </c>
      <c r="K28" s="67"/>
      <c r="L28" s="67"/>
      <c r="M28" s="67"/>
    </row>
    <row r="30" spans="1:13" x14ac:dyDescent="0.25">
      <c r="A30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9"/>
  <sheetViews>
    <sheetView workbookViewId="0">
      <selection activeCell="C3" sqref="C3"/>
    </sheetView>
  </sheetViews>
  <sheetFormatPr defaultColWidth="9.140625" defaultRowHeight="12.75" x14ac:dyDescent="0.25"/>
  <cols>
    <col min="1" max="1" width="9.85546875" style="60" customWidth="1"/>
    <col min="2" max="2" width="75.85546875" style="61" customWidth="1"/>
    <col min="3" max="3" width="16.42578125" style="1" customWidth="1"/>
    <col min="4" max="16384" width="9.140625" style="1"/>
  </cols>
  <sheetData>
    <row r="1" spans="1:4" s="16" customFormat="1" x14ac:dyDescent="0.25">
      <c r="A1" s="35" t="s">
        <v>94</v>
      </c>
      <c r="B1" s="16" t="s">
        <v>99</v>
      </c>
    </row>
    <row r="2" spans="1:4" s="16" customFormat="1" x14ac:dyDescent="0.25">
      <c r="A2" s="35" t="s">
        <v>92</v>
      </c>
      <c r="B2" s="16" t="s">
        <v>107</v>
      </c>
    </row>
    <row r="3" spans="1:4" s="16" customFormat="1" x14ac:dyDescent="0.25">
      <c r="A3" s="65" t="s">
        <v>103</v>
      </c>
      <c r="B3" s="31"/>
    </row>
    <row r="4" spans="1:4" ht="16.5" customHeight="1" x14ac:dyDescent="0.25">
      <c r="A4" s="36"/>
      <c r="B4" s="37" t="s">
        <v>29</v>
      </c>
      <c r="C4" s="32" t="s">
        <v>28</v>
      </c>
    </row>
    <row r="5" spans="1:4" x14ac:dyDescent="0.25">
      <c r="A5" s="38"/>
      <c r="B5" s="39" t="s">
        <v>30</v>
      </c>
      <c r="C5" s="39"/>
    </row>
    <row r="6" spans="1:4" x14ac:dyDescent="0.25">
      <c r="A6" s="40">
        <v>1</v>
      </c>
      <c r="B6" s="41" t="s">
        <v>31</v>
      </c>
      <c r="C6" s="42">
        <v>91294</v>
      </c>
      <c r="D6" s="68"/>
    </row>
    <row r="7" spans="1:4" x14ac:dyDescent="0.25">
      <c r="A7" s="40">
        <v>2</v>
      </c>
      <c r="B7" s="41" t="s">
        <v>32</v>
      </c>
      <c r="C7" s="42">
        <v>18591661.933382008</v>
      </c>
      <c r="D7" s="68"/>
    </row>
    <row r="8" spans="1:4" x14ac:dyDescent="0.25">
      <c r="A8" s="40">
        <v>3</v>
      </c>
      <c r="B8" s="41" t="s">
        <v>33</v>
      </c>
      <c r="C8" s="42">
        <v>3119183.2099999995</v>
      </c>
      <c r="D8" s="68"/>
    </row>
    <row r="9" spans="1:4" x14ac:dyDescent="0.25">
      <c r="A9" s="40">
        <v>4</v>
      </c>
      <c r="B9" s="41" t="s">
        <v>34</v>
      </c>
      <c r="C9" s="42">
        <v>11058091.229999999</v>
      </c>
      <c r="D9" s="68"/>
    </row>
    <row r="10" spans="1:4" x14ac:dyDescent="0.25">
      <c r="A10" s="40">
        <v>5</v>
      </c>
      <c r="B10" s="43" t="s">
        <v>35</v>
      </c>
      <c r="C10" s="42">
        <v>206404.9</v>
      </c>
      <c r="D10" s="68"/>
    </row>
    <row r="11" spans="1:4" x14ac:dyDescent="0.25">
      <c r="A11" s="44">
        <v>6</v>
      </c>
      <c r="B11" s="45" t="s">
        <v>36</v>
      </c>
      <c r="C11" s="46">
        <v>33066635.273382008</v>
      </c>
      <c r="D11" s="68"/>
    </row>
    <row r="12" spans="1:4" x14ac:dyDescent="0.25">
      <c r="A12" s="47"/>
      <c r="B12" s="39" t="s">
        <v>37</v>
      </c>
      <c r="C12" s="48"/>
      <c r="D12" s="68"/>
    </row>
    <row r="13" spans="1:4" x14ac:dyDescent="0.25">
      <c r="A13" s="40">
        <v>7</v>
      </c>
      <c r="B13" s="49" t="s">
        <v>38</v>
      </c>
      <c r="C13" s="42">
        <v>5664064.1030700002</v>
      </c>
      <c r="D13" s="68"/>
    </row>
    <row r="14" spans="1:4" x14ac:dyDescent="0.25">
      <c r="A14" s="40">
        <v>8</v>
      </c>
      <c r="B14" s="49" t="s">
        <v>39</v>
      </c>
      <c r="C14" s="42">
        <v>5330450.6899999995</v>
      </c>
      <c r="D14" s="68"/>
    </row>
    <row r="15" spans="1:4" x14ac:dyDescent="0.25">
      <c r="A15" s="40">
        <v>9</v>
      </c>
      <c r="B15" s="49" t="s">
        <v>40</v>
      </c>
      <c r="C15" s="42">
        <v>228594.26</v>
      </c>
      <c r="D15" s="68"/>
    </row>
    <row r="16" spans="1:4" x14ac:dyDescent="0.25">
      <c r="A16" s="44">
        <v>10</v>
      </c>
      <c r="B16" s="50" t="s">
        <v>41</v>
      </c>
      <c r="C16" s="46">
        <v>11223109.053069999</v>
      </c>
      <c r="D16" s="68"/>
    </row>
    <row r="17" spans="1:4" x14ac:dyDescent="0.25">
      <c r="A17" s="44">
        <v>11</v>
      </c>
      <c r="B17" s="50" t="s">
        <v>42</v>
      </c>
      <c r="C17" s="46">
        <v>21843526.220312007</v>
      </c>
      <c r="D17" s="68"/>
    </row>
    <row r="18" spans="1:4" x14ac:dyDescent="0.25">
      <c r="A18" s="47"/>
      <c r="B18" s="39" t="s">
        <v>43</v>
      </c>
      <c r="C18" s="48"/>
      <c r="D18" s="68"/>
    </row>
    <row r="19" spans="1:4" x14ac:dyDescent="0.25">
      <c r="A19" s="40">
        <v>12</v>
      </c>
      <c r="B19" s="41" t="s">
        <v>44</v>
      </c>
      <c r="C19" s="42">
        <v>2110358.98</v>
      </c>
      <c r="D19" s="68"/>
    </row>
    <row r="20" spans="1:4" x14ac:dyDescent="0.25">
      <c r="A20" s="51">
        <v>12.1</v>
      </c>
      <c r="B20" s="52" t="s">
        <v>45</v>
      </c>
      <c r="C20" s="53">
        <v>2369133.11</v>
      </c>
      <c r="D20" s="68"/>
    </row>
    <row r="21" spans="1:4" x14ac:dyDescent="0.25">
      <c r="A21" s="51">
        <v>12.2</v>
      </c>
      <c r="B21" s="52" t="s">
        <v>46</v>
      </c>
      <c r="C21" s="53">
        <v>258774.13</v>
      </c>
      <c r="D21" s="68"/>
    </row>
    <row r="22" spans="1:4" x14ac:dyDescent="0.25">
      <c r="A22" s="40">
        <v>13</v>
      </c>
      <c r="B22" s="54" t="s">
        <v>47</v>
      </c>
      <c r="C22" s="53">
        <v>622796.78</v>
      </c>
      <c r="D22" s="68"/>
    </row>
    <row r="23" spans="1:4" x14ac:dyDescent="0.25">
      <c r="A23" s="40">
        <v>14</v>
      </c>
      <c r="B23" s="43" t="s">
        <v>48</v>
      </c>
      <c r="C23" s="42">
        <v>234414.94077300013</v>
      </c>
      <c r="D23" s="68"/>
    </row>
    <row r="24" spans="1:4" x14ac:dyDescent="0.25">
      <c r="A24" s="40">
        <v>15</v>
      </c>
      <c r="B24" s="43" t="s">
        <v>49</v>
      </c>
      <c r="C24" s="42">
        <v>219779.00999999998</v>
      </c>
      <c r="D24" s="68"/>
    </row>
    <row r="25" spans="1:4" x14ac:dyDescent="0.25">
      <c r="A25" s="40">
        <v>16</v>
      </c>
      <c r="B25" s="43" t="s">
        <v>50</v>
      </c>
      <c r="C25" s="42">
        <v>15905771.190000001</v>
      </c>
      <c r="D25" s="68"/>
    </row>
    <row r="26" spans="1:4" x14ac:dyDescent="0.25">
      <c r="A26" s="44">
        <v>17</v>
      </c>
      <c r="B26" s="50" t="s">
        <v>51</v>
      </c>
      <c r="C26" s="46">
        <v>19093120.900773</v>
      </c>
      <c r="D26" s="68"/>
    </row>
    <row r="27" spans="1:4" x14ac:dyDescent="0.25">
      <c r="A27" s="47"/>
      <c r="B27" s="39" t="s">
        <v>52</v>
      </c>
      <c r="C27" s="48"/>
      <c r="D27" s="68"/>
    </row>
    <row r="28" spans="1:4" x14ac:dyDescent="0.25">
      <c r="A28" s="40">
        <v>18</v>
      </c>
      <c r="B28" s="43" t="s">
        <v>53</v>
      </c>
      <c r="C28" s="42">
        <v>472435.46</v>
      </c>
      <c r="D28" s="68"/>
    </row>
    <row r="29" spans="1:4" x14ac:dyDescent="0.25">
      <c r="A29" s="40">
        <v>19</v>
      </c>
      <c r="B29" s="43" t="s">
        <v>54</v>
      </c>
      <c r="C29" s="42">
        <v>14297225.990000002</v>
      </c>
      <c r="D29" s="68"/>
    </row>
    <row r="30" spans="1:4" x14ac:dyDescent="0.25">
      <c r="A30" s="40">
        <v>20</v>
      </c>
      <c r="B30" s="43" t="s">
        <v>55</v>
      </c>
      <c r="C30" s="42">
        <v>36923.149999999994</v>
      </c>
      <c r="D30" s="68"/>
    </row>
    <row r="31" spans="1:4" x14ac:dyDescent="0.25">
      <c r="A31" s="40">
        <v>21</v>
      </c>
      <c r="B31" s="43" t="s">
        <v>56</v>
      </c>
      <c r="C31" s="42">
        <v>2212045.7799999998</v>
      </c>
      <c r="D31" s="68"/>
    </row>
    <row r="32" spans="1:4" x14ac:dyDescent="0.25">
      <c r="A32" s="40">
        <v>22</v>
      </c>
      <c r="B32" s="43" t="s">
        <v>57</v>
      </c>
      <c r="C32" s="42">
        <v>450041.29</v>
      </c>
      <c r="D32" s="68"/>
    </row>
    <row r="33" spans="1:4" x14ac:dyDescent="0.25">
      <c r="A33" s="40">
        <v>23</v>
      </c>
      <c r="B33" s="43" t="s">
        <v>58</v>
      </c>
      <c r="C33" s="42">
        <v>6945471.4100000001</v>
      </c>
      <c r="D33" s="68"/>
    </row>
    <row r="34" spans="1:4" x14ac:dyDescent="0.25">
      <c r="A34" s="44">
        <v>24</v>
      </c>
      <c r="B34" s="50" t="s">
        <v>59</v>
      </c>
      <c r="C34" s="42">
        <v>24414143.080000002</v>
      </c>
      <c r="D34" s="68"/>
    </row>
    <row r="35" spans="1:4" x14ac:dyDescent="0.25">
      <c r="A35" s="44">
        <v>25</v>
      </c>
      <c r="B35" s="50" t="s">
        <v>60</v>
      </c>
      <c r="C35" s="46">
        <v>-5321022.1792270048</v>
      </c>
      <c r="D35" s="68"/>
    </row>
    <row r="36" spans="1:4" x14ac:dyDescent="0.25">
      <c r="A36" s="55"/>
      <c r="B36" s="45"/>
      <c r="C36" s="56"/>
      <c r="D36" s="68"/>
    </row>
    <row r="37" spans="1:4" x14ac:dyDescent="0.25">
      <c r="A37" s="44">
        <v>26</v>
      </c>
      <c r="B37" s="50" t="s">
        <v>61</v>
      </c>
      <c r="C37" s="46">
        <v>16522504.041085003</v>
      </c>
      <c r="D37" s="68"/>
    </row>
    <row r="38" spans="1:4" x14ac:dyDescent="0.25">
      <c r="A38" s="57"/>
      <c r="B38" s="41"/>
      <c r="C38" s="58"/>
      <c r="D38" s="68"/>
    </row>
    <row r="39" spans="1:4" x14ac:dyDescent="0.25">
      <c r="A39" s="40">
        <v>27</v>
      </c>
      <c r="B39" s="49" t="s">
        <v>62</v>
      </c>
      <c r="C39" s="42">
        <v>854854.8492858411</v>
      </c>
      <c r="D39" s="68"/>
    </row>
    <row r="40" spans="1:4" x14ac:dyDescent="0.25">
      <c r="A40" s="40">
        <v>28</v>
      </c>
      <c r="B40" s="49" t="s">
        <v>63</v>
      </c>
      <c r="C40" s="42">
        <v>-57787.71</v>
      </c>
      <c r="D40" s="68"/>
    </row>
    <row r="41" spans="1:4" x14ac:dyDescent="0.25">
      <c r="A41" s="44">
        <v>29</v>
      </c>
      <c r="B41" s="50" t="s">
        <v>64</v>
      </c>
      <c r="C41" s="46">
        <v>797067.13928584114</v>
      </c>
      <c r="D41" s="68"/>
    </row>
    <row r="42" spans="1:4" x14ac:dyDescent="0.25">
      <c r="A42" s="55"/>
      <c r="B42" s="59"/>
      <c r="C42" s="42"/>
      <c r="D42" s="68"/>
    </row>
    <row r="43" spans="1:4" x14ac:dyDescent="0.25">
      <c r="A43" s="44">
        <v>30</v>
      </c>
      <c r="B43" s="50" t="s">
        <v>65</v>
      </c>
      <c r="C43" s="46">
        <v>15725436.901799161</v>
      </c>
      <c r="D43" s="68"/>
    </row>
    <row r="44" spans="1:4" x14ac:dyDescent="0.25">
      <c r="A44" s="40">
        <v>31</v>
      </c>
      <c r="B44" s="43" t="s">
        <v>66</v>
      </c>
      <c r="C44" s="42">
        <v>762613.75819999992</v>
      </c>
      <c r="D44" s="68"/>
    </row>
    <row r="45" spans="1:4" x14ac:dyDescent="0.25">
      <c r="A45" s="44">
        <v>32</v>
      </c>
      <c r="B45" s="50" t="s">
        <v>67</v>
      </c>
      <c r="C45" s="46">
        <v>14962823.143599162</v>
      </c>
      <c r="D45" s="68"/>
    </row>
    <row r="46" spans="1:4" x14ac:dyDescent="0.25">
      <c r="A46" s="40">
        <v>33</v>
      </c>
      <c r="B46" s="43" t="s">
        <v>68</v>
      </c>
      <c r="C46" s="42">
        <v>0</v>
      </c>
      <c r="D46" s="68"/>
    </row>
    <row r="47" spans="1:4" x14ac:dyDescent="0.25">
      <c r="A47" s="44">
        <v>34</v>
      </c>
      <c r="B47" s="45" t="s">
        <v>69</v>
      </c>
      <c r="C47" s="46">
        <v>14962823.143599162</v>
      </c>
      <c r="D47" s="68"/>
    </row>
    <row r="49" spans="1:1" x14ac:dyDescent="0.25">
      <c r="A49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9"/>
  <sheetViews>
    <sheetView workbookViewId="0">
      <selection activeCell="C3" sqref="C3"/>
    </sheetView>
  </sheetViews>
  <sheetFormatPr defaultColWidth="9.140625" defaultRowHeight="12.75" x14ac:dyDescent="0.25"/>
  <cols>
    <col min="1" max="1" width="11" style="16" customWidth="1"/>
    <col min="2" max="2" width="54.7109375" style="16" customWidth="1"/>
    <col min="3" max="3" width="17.7109375" style="16" customWidth="1"/>
    <col min="4" max="16384" width="9.140625" style="16"/>
  </cols>
  <sheetData>
    <row r="1" spans="1:7" ht="13.5" customHeight="1" x14ac:dyDescent="0.25">
      <c r="A1" s="35" t="s">
        <v>94</v>
      </c>
      <c r="B1" s="16" t="s">
        <v>100</v>
      </c>
    </row>
    <row r="2" spans="1:7" ht="13.5" customHeight="1" x14ac:dyDescent="0.25">
      <c r="A2" s="35" t="s">
        <v>92</v>
      </c>
      <c r="B2" s="16" t="s">
        <v>107</v>
      </c>
    </row>
    <row r="3" spans="1:7" ht="13.5" customHeight="1" x14ac:dyDescent="0.25">
      <c r="A3" s="16" t="s">
        <v>102</v>
      </c>
      <c r="B3" s="31"/>
      <c r="C3" s="31"/>
    </row>
    <row r="4" spans="1:7" ht="17.25" customHeight="1" x14ac:dyDescent="0.25">
      <c r="A4" s="19"/>
      <c r="B4" s="19"/>
      <c r="C4" s="32" t="s">
        <v>28</v>
      </c>
    </row>
    <row r="5" spans="1:7" x14ac:dyDescent="0.25">
      <c r="A5" s="33">
        <v>1</v>
      </c>
      <c r="B5" s="22" t="s">
        <v>70</v>
      </c>
      <c r="C5" s="21">
        <v>166099454.69683999</v>
      </c>
    </row>
    <row r="6" spans="1:7" x14ac:dyDescent="0.25">
      <c r="A6" s="19">
        <v>1.1000000000000001</v>
      </c>
      <c r="B6" s="34" t="s">
        <v>71</v>
      </c>
      <c r="C6" s="4">
        <v>166099454.69683999</v>
      </c>
      <c r="E6" s="28"/>
      <c r="F6" s="28"/>
    </row>
    <row r="7" spans="1:7" x14ac:dyDescent="0.25">
      <c r="A7" s="19">
        <v>1.2</v>
      </c>
      <c r="B7" s="34" t="s">
        <v>72</v>
      </c>
      <c r="C7" s="4">
        <v>0</v>
      </c>
      <c r="E7" s="29"/>
      <c r="F7" s="29"/>
    </row>
    <row r="8" spans="1:7" x14ac:dyDescent="0.25">
      <c r="A8" s="33">
        <v>2</v>
      </c>
      <c r="B8" s="22" t="s">
        <v>73</v>
      </c>
      <c r="C8" s="21">
        <v>11480</v>
      </c>
    </row>
    <row r="9" spans="1:7" x14ac:dyDescent="0.25">
      <c r="A9" s="19">
        <v>2.1</v>
      </c>
      <c r="B9" s="34" t="s">
        <v>74</v>
      </c>
      <c r="C9" s="4">
        <v>11480</v>
      </c>
      <c r="E9" s="28"/>
      <c r="F9" s="28"/>
    </row>
    <row r="10" spans="1:7" x14ac:dyDescent="0.25">
      <c r="A10" s="19">
        <v>2.2000000000000002</v>
      </c>
      <c r="B10" s="34" t="s">
        <v>75</v>
      </c>
      <c r="C10" s="4">
        <v>0</v>
      </c>
    </row>
    <row r="11" spans="1:7" x14ac:dyDescent="0.25">
      <c r="A11" s="33">
        <v>3</v>
      </c>
      <c r="B11" s="22" t="s">
        <v>76</v>
      </c>
      <c r="C11" s="21">
        <v>85910693.935487151</v>
      </c>
    </row>
    <row r="12" spans="1:7" x14ac:dyDescent="0.25">
      <c r="A12" s="19">
        <v>3.1</v>
      </c>
      <c r="B12" s="34" t="s">
        <v>77</v>
      </c>
      <c r="C12" s="4">
        <v>67104725.899999999</v>
      </c>
      <c r="E12" s="28"/>
      <c r="F12" s="28"/>
      <c r="G12" s="30"/>
    </row>
    <row r="13" spans="1:7" x14ac:dyDescent="0.25">
      <c r="A13" s="19">
        <v>3.2</v>
      </c>
      <c r="B13" s="34" t="s">
        <v>78</v>
      </c>
      <c r="C13" s="4">
        <v>18805968.035487145</v>
      </c>
      <c r="E13" s="29"/>
      <c r="F13" s="29"/>
      <c r="G13" s="30"/>
    </row>
    <row r="14" spans="1:7" x14ac:dyDescent="0.25">
      <c r="A14" s="33">
        <v>4</v>
      </c>
      <c r="B14" s="22" t="s">
        <v>79</v>
      </c>
      <c r="C14" s="21">
        <v>63387835.83214397</v>
      </c>
    </row>
    <row r="15" spans="1:7" x14ac:dyDescent="0.25">
      <c r="A15" s="19">
        <v>4.0999999999999996</v>
      </c>
      <c r="B15" s="34" t="s">
        <v>77</v>
      </c>
      <c r="C15" s="4">
        <v>51970259.453947969</v>
      </c>
    </row>
    <row r="16" spans="1:7" x14ac:dyDescent="0.25">
      <c r="A16" s="19">
        <v>4.2</v>
      </c>
      <c r="B16" s="34" t="s">
        <v>78</v>
      </c>
      <c r="C16" s="4">
        <v>11417576.378195999</v>
      </c>
    </row>
    <row r="17" spans="1:3" x14ac:dyDescent="0.25">
      <c r="A17" s="72" t="s">
        <v>98</v>
      </c>
      <c r="B17" s="72"/>
      <c r="C17" s="21">
        <v>315409464.4644711</v>
      </c>
    </row>
    <row r="19" spans="1:3" x14ac:dyDescent="0.25">
      <c r="A19" s="66" t="s">
        <v>105</v>
      </c>
      <c r="C19" s="71"/>
    </row>
  </sheetData>
  <mergeCells count="1">
    <mergeCell ref="A17:B17"/>
  </mergeCells>
  <dataValidations count="1">
    <dataValidation type="date" operator="greaterThanOrEqual" allowBlank="1" showInputMessage="1" showErrorMessage="1" error="Date" promptTitle="Reporting Period" sqref="B3">
      <formula1>36526</formula1>
    </dataValidation>
  </dataValidations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3"/>
  <sheetViews>
    <sheetView workbookViewId="0">
      <selection activeCell="D3" sqref="D3"/>
    </sheetView>
  </sheetViews>
  <sheetFormatPr defaultColWidth="9.140625" defaultRowHeight="12.75" x14ac:dyDescent="0.25"/>
  <cols>
    <col min="1" max="1" width="10.85546875" style="1" customWidth="1"/>
    <col min="2" max="2" width="38" style="1" customWidth="1"/>
    <col min="3" max="4" width="15" style="1" customWidth="1"/>
    <col min="5" max="8" width="9.140625" style="1"/>
    <col min="9" max="9" width="10.140625" style="1" bestFit="1" customWidth="1"/>
    <col min="10" max="16384" width="9.140625" style="1"/>
  </cols>
  <sheetData>
    <row r="1" spans="1:10" x14ac:dyDescent="0.25">
      <c r="A1" s="23" t="s">
        <v>94</v>
      </c>
      <c r="B1" s="16" t="s">
        <v>100</v>
      </c>
    </row>
    <row r="2" spans="1:10" x14ac:dyDescent="0.25">
      <c r="A2" s="23" t="s">
        <v>92</v>
      </c>
      <c r="B2" s="16" t="s">
        <v>107</v>
      </c>
    </row>
    <row r="3" spans="1:10" x14ac:dyDescent="0.25">
      <c r="A3" s="16" t="s">
        <v>102</v>
      </c>
      <c r="B3" s="24"/>
    </row>
    <row r="4" spans="1:10" ht="27.75" customHeight="1" x14ac:dyDescent="0.25">
      <c r="A4" s="19"/>
      <c r="B4" s="19"/>
      <c r="C4" s="25" t="s">
        <v>96</v>
      </c>
      <c r="D4" s="25" t="s">
        <v>97</v>
      </c>
    </row>
    <row r="5" spans="1:10" x14ac:dyDescent="0.25">
      <c r="A5" s="27">
        <v>1</v>
      </c>
      <c r="B5" s="20" t="s">
        <v>82</v>
      </c>
      <c r="C5" s="21">
        <v>1715786942.6491406</v>
      </c>
      <c r="D5" s="21">
        <v>871099</v>
      </c>
      <c r="I5" s="68"/>
      <c r="J5" s="68"/>
    </row>
    <row r="6" spans="1:10" x14ac:dyDescent="0.25">
      <c r="A6" s="17">
        <v>1.1000000000000001</v>
      </c>
      <c r="B6" s="18" t="s">
        <v>83</v>
      </c>
      <c r="C6" s="4">
        <v>255994954.87391546</v>
      </c>
      <c r="D6" s="4">
        <v>214831</v>
      </c>
    </row>
    <row r="7" spans="1:10" x14ac:dyDescent="0.25">
      <c r="A7" s="17">
        <v>1.2</v>
      </c>
      <c r="B7" s="18" t="s">
        <v>84</v>
      </c>
      <c r="C7" s="4">
        <v>1020477355.3676001</v>
      </c>
      <c r="D7" s="4">
        <v>423612</v>
      </c>
    </row>
    <row r="8" spans="1:10" x14ac:dyDescent="0.25">
      <c r="A8" s="17">
        <v>1.3</v>
      </c>
      <c r="B8" s="18" t="s">
        <v>85</v>
      </c>
      <c r="C8" s="4">
        <v>40457371.090000071</v>
      </c>
      <c r="D8" s="4">
        <v>7994</v>
      </c>
    </row>
    <row r="9" spans="1:10" x14ac:dyDescent="0.25">
      <c r="A9" s="17">
        <v>1.4</v>
      </c>
      <c r="B9" s="18" t="s">
        <v>86</v>
      </c>
      <c r="C9" s="4">
        <v>4838791.84</v>
      </c>
      <c r="D9" s="4">
        <v>67</v>
      </c>
    </row>
    <row r="10" spans="1:10" x14ac:dyDescent="0.25">
      <c r="A10" s="17">
        <v>1.5</v>
      </c>
      <c r="B10" s="18" t="s">
        <v>106</v>
      </c>
      <c r="C10" s="4">
        <v>10067842.310000002</v>
      </c>
      <c r="D10" s="4">
        <v>2202</v>
      </c>
    </row>
    <row r="11" spans="1:10" x14ac:dyDescent="0.25">
      <c r="A11" s="17">
        <v>1.6</v>
      </c>
      <c r="B11" s="18" t="s">
        <v>87</v>
      </c>
      <c r="C11" s="4">
        <v>156515264.86383885</v>
      </c>
      <c r="D11" s="4">
        <v>38858</v>
      </c>
      <c r="I11" s="68"/>
      <c r="J11" s="68"/>
    </row>
    <row r="12" spans="1:10" x14ac:dyDescent="0.25">
      <c r="A12" s="17">
        <v>1.7</v>
      </c>
      <c r="B12" s="18" t="s">
        <v>88</v>
      </c>
      <c r="C12" s="4">
        <v>121611812.33318092</v>
      </c>
      <c r="D12" s="4">
        <v>157974</v>
      </c>
    </row>
    <row r="13" spans="1:10" x14ac:dyDescent="0.25">
      <c r="A13" s="17">
        <v>1.8</v>
      </c>
      <c r="B13" s="18" t="s">
        <v>89</v>
      </c>
      <c r="C13" s="4">
        <v>71493026.140277654</v>
      </c>
      <c r="D13" s="4">
        <v>18303</v>
      </c>
    </row>
    <row r="14" spans="1:10" x14ac:dyDescent="0.25">
      <c r="A14" s="17">
        <v>1.9</v>
      </c>
      <c r="B14" s="18" t="s">
        <v>90</v>
      </c>
      <c r="C14" s="4">
        <v>34330523.830327436</v>
      </c>
      <c r="D14" s="4">
        <v>7258</v>
      </c>
    </row>
    <row r="15" spans="1:10" x14ac:dyDescent="0.25">
      <c r="A15" s="27">
        <v>2</v>
      </c>
      <c r="B15" s="20" t="s">
        <v>91</v>
      </c>
      <c r="C15" s="21">
        <v>66912119.852128007</v>
      </c>
      <c r="D15" s="22">
        <v>682</v>
      </c>
    </row>
    <row r="16" spans="1:10" x14ac:dyDescent="0.25">
      <c r="A16" s="17">
        <v>2.1</v>
      </c>
      <c r="B16" s="18" t="s">
        <v>83</v>
      </c>
      <c r="C16" s="4">
        <v>415095</v>
      </c>
      <c r="D16" s="8">
        <v>1</v>
      </c>
    </row>
    <row r="17" spans="1:4" x14ac:dyDescent="0.25">
      <c r="A17" s="17">
        <v>2.2000000000000002</v>
      </c>
      <c r="B17" s="18" t="s">
        <v>84</v>
      </c>
      <c r="C17" s="4">
        <v>1493996.2298010001</v>
      </c>
      <c r="D17" s="8">
        <v>55</v>
      </c>
    </row>
    <row r="18" spans="1:4" x14ac:dyDescent="0.25">
      <c r="A18" s="17">
        <v>2.2999999999999998</v>
      </c>
      <c r="B18" s="18" t="s">
        <v>85</v>
      </c>
      <c r="C18" s="4">
        <v>39870320.810000002</v>
      </c>
      <c r="D18" s="8">
        <v>136</v>
      </c>
    </row>
    <row r="19" spans="1:4" x14ac:dyDescent="0.25">
      <c r="A19" s="17">
        <v>2.5</v>
      </c>
      <c r="B19" s="18" t="s">
        <v>87</v>
      </c>
      <c r="C19" s="4">
        <v>20498177.281422</v>
      </c>
      <c r="D19" s="8">
        <v>379</v>
      </c>
    </row>
    <row r="20" spans="1:4" x14ac:dyDescent="0.25">
      <c r="A20" s="17">
        <v>2.4</v>
      </c>
      <c r="B20" s="18" t="s">
        <v>90</v>
      </c>
      <c r="C20" s="4">
        <v>4634530.5309050009</v>
      </c>
      <c r="D20" s="8">
        <v>111</v>
      </c>
    </row>
    <row r="21" spans="1:4" x14ac:dyDescent="0.25">
      <c r="A21" s="19"/>
      <c r="B21" s="26" t="s">
        <v>6</v>
      </c>
      <c r="C21" s="21">
        <v>1782699062.5012686</v>
      </c>
      <c r="D21" s="21">
        <v>871781</v>
      </c>
    </row>
    <row r="23" spans="1:4" x14ac:dyDescent="0.25">
      <c r="A23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8"/>
  <sheetViews>
    <sheetView workbookViewId="0">
      <selection activeCell="C3" sqref="C3"/>
    </sheetView>
  </sheetViews>
  <sheetFormatPr defaultColWidth="9.140625" defaultRowHeight="12.75" x14ac:dyDescent="0.25"/>
  <cols>
    <col min="1" max="1" width="10" style="1" customWidth="1"/>
    <col min="2" max="2" width="41" style="1" customWidth="1"/>
    <col min="3" max="3" width="12" style="1" customWidth="1"/>
    <col min="4" max="16384" width="9.140625" style="1"/>
  </cols>
  <sheetData>
    <row r="1" spans="1:3" s="16" customFormat="1" ht="13.5" customHeight="1" x14ac:dyDescent="0.25">
      <c r="A1" s="15" t="s">
        <v>101</v>
      </c>
    </row>
    <row r="2" spans="1:3" s="16" customFormat="1" ht="13.5" customHeight="1" x14ac:dyDescent="0.25">
      <c r="A2" s="15" t="s">
        <v>92</v>
      </c>
      <c r="B2" s="16" t="s">
        <v>107</v>
      </c>
    </row>
    <row r="3" spans="1:3" s="16" customFormat="1" ht="13.5" customHeight="1" x14ac:dyDescent="0.25">
      <c r="A3" s="16" t="s">
        <v>104</v>
      </c>
    </row>
    <row r="4" spans="1:3" ht="15.75" customHeight="1" x14ac:dyDescent="0.25">
      <c r="A4" s="64">
        <v>1</v>
      </c>
      <c r="B4" s="14" t="s">
        <v>0</v>
      </c>
      <c r="C4" s="13">
        <v>156</v>
      </c>
    </row>
    <row r="5" spans="1:3" ht="15.75" customHeight="1" x14ac:dyDescent="0.25">
      <c r="A5" s="64">
        <v>2</v>
      </c>
      <c r="B5" s="14" t="s">
        <v>1</v>
      </c>
      <c r="C5" s="13">
        <v>137</v>
      </c>
    </row>
    <row r="6" spans="1:3" ht="15.75" customHeight="1" x14ac:dyDescent="0.25">
      <c r="A6" s="64">
        <v>3</v>
      </c>
      <c r="B6" s="14" t="s">
        <v>2</v>
      </c>
      <c r="C6" s="13">
        <v>2273</v>
      </c>
    </row>
    <row r="8" spans="1:3" x14ac:dyDescent="0.25">
      <c r="A8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hZ2FzaHZpbGk8L1VzZXJOYW1lPjxEYXRlVGltZT4xMS8xMi8yMDIxIDExOjQzOjMzIEFNPC9EYXRlVGltZT48TGFiZWxTdHJpbmc+VGhpcyBpdGVtIGhhcyBubyBjbGFzc2lmaWNhdGlvbjwvTGFiZWxTdHJpbmc+PC9pdGVtPjxpdGVtPjxzaXNsIHNpc2xWZXJzaW9uPSIwIiBwb2xpY3k9IjVhYjAyN2UzLTk3ZjUtNGYyYi1iMjQyLTE4OWY4NGYxYmZmZSIgb3JpZ2luPSJ1c2VyU2VsZWN0ZWQiPjxlbGVtZW50IHVpZD0iMDU1NWI5MWMtMzVkNC00YWVmLWE0NTUtYjg4ZTI4ODlhY2ZjIiB2YWx1ZT0iIiB4bWxucz0iaHR0cDovL3d3dy5ib2xkb25qYW1lcy5jb20vMjAwOC8wMS9zaWUvaW50ZXJuYWwvbGFiZWwiIC8+PC9zaXNsPjxVc2VyTmFtZT5TRUJcZWJhZ2FzaHZpbGk8L1VzZXJOYW1lPjxEYXRlVGltZT41LzUvMjAyMyA3OjU2OjIwIEFNPC9EYXRlVGltZT48TGFiZWxTdHJpbmc+ICAgICAgICAgICAgLSAmI3gxMEUxOyYjeDEwRDA7JiN4MTBFRjsmI3gxMEQwOyYjeDEwRTA7JiN4MTBERDsgLSAgICAgICAgI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>
  <element uid="0555b91c-35d4-4aef-a455-b88e2889acfc" value=""/>
</sisl>
</file>

<file path=customXml/itemProps1.xml><?xml version="1.0" encoding="utf-8"?>
<ds:datastoreItem xmlns:ds="http://schemas.openxmlformats.org/officeDocument/2006/customXml" ds:itemID="{4BB10840-7351-4A2C-B7C5-B4395946EE4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01DBF77-FE35-4CD9-A74B-F89FC37983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RC</vt:lpstr>
      <vt:lpstr>Consolidated RI</vt:lpstr>
      <vt:lpstr>Consolidated RC-BB</vt:lpstr>
      <vt:lpstr>Loans by Sector</vt:lpstr>
      <vt:lpstr>Branches and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Bagashvili</dc:creator>
  <cp:lastModifiedBy>Eleonora Bagashvili</cp:lastModifiedBy>
  <dcterms:created xsi:type="dcterms:W3CDTF">2019-12-11T08:24:54Z</dcterms:created>
  <dcterms:modified xsi:type="dcterms:W3CDTF">2025-05-15T09:27:06Z</dcterms:modified>
  <cp:category>- საჯარო -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7ab9dbc9-2bd0-4501-b016-6f682e52b403</vt:lpwstr>
  </property>
  <property fmtid="{D5CDD505-2E9C-101B-9397-08002B2CF9AE}" pid="3" name="bjSaver">
    <vt:lpwstr>3yoijdeoiIX03nTtyr0NpxWS9ksuWzIf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policy="5ab027e3-97f5-4f2b-b242-189f84f1bffe" origin="userSelected" xmlns="http://www.boldonj</vt:lpwstr>
  </property>
  <property fmtid="{D5CDD505-2E9C-101B-9397-08002B2CF9AE}" pid="5" name="bjDocumentLabelXML-0">
    <vt:lpwstr>ames.com/2008/01/sie/internal/label"&gt;&lt;element uid="0555b91c-35d4-4aef-a455-b88e2889acfc" value="" /&gt;&lt;/sisl&gt;</vt:lpwstr>
  </property>
  <property fmtid="{D5CDD505-2E9C-101B-9397-08002B2CF9AE}" pid="6" name="bjDocumentSecurityLabel">
    <vt:lpwstr>            - საჯარო -         </vt:lpwstr>
  </property>
  <property fmtid="{D5CDD505-2E9C-101B-9397-08002B2CF9AE}" pid="7" name="bjClsUserRVM">
    <vt:lpwstr>[{"VisualMarkingType":2,"ShapeName":"","ApplyMarking":true}]</vt:lpwstr>
  </property>
  <property fmtid="{D5CDD505-2E9C-101B-9397-08002B2CF9AE}" pid="8" name="bjLabelHistoryID">
    <vt:lpwstr>{4BB10840-7351-4A2C-B7C5-B4395946EE43}</vt:lpwstr>
  </property>
  <property fmtid="{D5CDD505-2E9C-101B-9397-08002B2CF9AE}" pid="9" name="bjLeftFooterLabel-first">
    <vt:lpwstr>&amp;"Times New Roman,Regular"&amp;11&amp;K000000- საჯარო -
</vt:lpwstr>
  </property>
  <property fmtid="{D5CDD505-2E9C-101B-9397-08002B2CF9AE}" pid="10" name="bjLeftFooterLabel-even">
    <vt:lpwstr>&amp;"Times New Roman,Regular"&amp;11&amp;K000000- საჯარო -
</vt:lpwstr>
  </property>
  <property fmtid="{D5CDD505-2E9C-101B-9397-08002B2CF9AE}" pid="11" name="bjLeftFooterLabel">
    <vt:lpwstr>&amp;"Times New Roman,Regular"&amp;11&amp;K000000- საჯარო -
</vt:lpwstr>
  </property>
</Properties>
</file>