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aghava\Downloads\"/>
    </mc:Choice>
  </mc:AlternateContent>
  <bookViews>
    <workbookView xWindow="0" yWindow="0" windowWidth="28800" windowHeight="12000" activeTab="3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8" l="1"/>
  <c r="C21" i="8" l="1"/>
</calcChain>
</file>

<file path=xl/sharedStrings.xml><?xml version="1.0" encoding="utf-8"?>
<sst xmlns="http://schemas.openxmlformats.org/spreadsheetml/2006/main" count="125" uniqueCount="104">
  <si>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</si>
  <si>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</si>
  <si>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</si>
  <si>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</si>
  <si>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</si>
  <si>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</si>
  <si>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</si>
  <si>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</si>
  <si>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</si>
  <si>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</si>
  <si>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</si>
  <si>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</si>
  <si>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</si>
  <si>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</si>
  <si>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</si>
  <si>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</si>
  <si>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</si>
  <si>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</si>
  <si>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</si>
  <si>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</si>
  <si>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</si>
  <si>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</si>
  <si>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</si>
  <si>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</si>
  <si>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</si>
  <si>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</si>
  <si>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</si>
  <si>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</si>
  <si>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</si>
  <si>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</si>
  <si>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</si>
  <si>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</si>
  <si>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</si>
  <si>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</si>
  <si>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</si>
  <si>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</si>
  <si>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</si>
  <si>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</si>
  <si>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</si>
  <si>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</si>
  <si>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</si>
  <si>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</si>
  <si>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</si>
  <si>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</si>
  <si>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</si>
  <si>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</si>
  <si>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</si>
  <si>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</si>
  <si>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</si>
  <si>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</si>
  <si>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</si>
  <si>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</si>
  <si>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</si>
  <si>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</si>
  <si>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</si>
  <si>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</si>
  <si>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</si>
  <si>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</si>
  <si>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</si>
  <si>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</si>
  <si>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</si>
  <si>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</si>
  <si>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</si>
  <si>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</si>
  <si>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</si>
  <si>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</si>
  <si>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</si>
  <si>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</si>
  <si>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</si>
  <si>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</si>
  <si>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</si>
  <si>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</si>
  <si>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</si>
  <si>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</si>
  <si>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</si>
  <si>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</si>
  <si>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</si>
  <si>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</si>
  <si>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</si>
  <si>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</si>
  <si>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</si>
  <si>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</si>
  <si>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</si>
  <si>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</si>
  <si>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</si>
  <si>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</si>
  <si>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</si>
  <si>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</si>
  <si>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</si>
  <si>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</si>
  <si>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</si>
  <si>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</si>
  <si>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</si>
  <si>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შინაარსი:</t>
  </si>
  <si>
    <t>სესხის გამცემი სუბიექტების კონსოლიდირებული ბალანსი</t>
  </si>
  <si>
    <t>პერიოდი:</t>
  </si>
  <si>
    <t xml:space="preserve">ლარი 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</si>
  <si>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</si>
  <si>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</si>
  <si>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t>სულ ნასესხები სახსრები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</si>
  <si>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</si>
  <si>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IV კვ. 2019</t>
  </si>
  <si>
    <t>თანხა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</si>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</sst>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9"/>
      <color theme="0" tint="-0.49998474074526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2" xfId="2" applyFont="1" applyFill="1" applyBorder="1" applyAlignment="1" applyProtection="1">
      <alignment horizontal="center"/>
    </xf>
    <xf numFmtId="0" fontId="9" fillId="0" borderId="2" xfId="2" applyFont="1" applyFill="1" applyBorder="1" applyAlignment="1" applyProtection="1">
      <alignment horizontal="left" indent="1"/>
    </xf>
    <xf numFmtId="164" fontId="4" fillId="0" borderId="2" xfId="1" applyNumberFormat="1" applyFont="1" applyFill="1" applyBorder="1"/>
    <xf numFmtId="0" fontId="9" fillId="0" borderId="2" xfId="2" applyFont="1" applyFill="1" applyBorder="1" applyAlignment="1" applyProtection="1">
      <alignment horizontal="left" indent="2"/>
    </xf>
    <xf numFmtId="0" fontId="9" fillId="0" borderId="2" xfId="2" applyFont="1" applyFill="1" applyBorder="1" applyAlignment="1" applyProtection="1">
      <alignment horizontal="right"/>
    </xf>
    <xf numFmtId="0" fontId="8" fillId="0" borderId="2" xfId="2" applyFont="1" applyFill="1" applyBorder="1" applyAlignment="1" applyProtection="1"/>
    <xf numFmtId="164" fontId="7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9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/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9" fillId="0" borderId="2" xfId="5" applyFont="1" applyFill="1" applyBorder="1" applyAlignment="1" applyProtection="1">
      <alignment horizontal="center"/>
    </xf>
    <xf numFmtId="0" fontId="9" fillId="0" borderId="2" xfId="4" applyFont="1" applyFill="1" applyBorder="1" applyAlignment="1" applyProtection="1"/>
    <xf numFmtId="164" fontId="9" fillId="0" borderId="2" xfId="1" applyNumberFormat="1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9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9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9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9" fillId="0" borderId="2" xfId="4" applyFont="1" applyFill="1" applyBorder="1" applyAlignment="1" applyProtection="1">
      <alignment horizontal="center"/>
    </xf>
    <xf numFmtId="164" fontId="9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9" fillId="0" borderId="0" xfId="4" applyFont="1" applyFill="1" applyAlignment="1">
      <alignment horizontal="center"/>
    </xf>
    <xf numFmtId="0" fontId="9" fillId="0" borderId="0" xfId="4" applyFont="1" applyFill="1"/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2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165" fontId="7" fillId="0" borderId="1" xfId="0" applyNumberFormat="1" applyFont="1" applyBorder="1" applyAlignment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8" fillId="0" borderId="2" xfId="5" applyFont="1" applyFill="1" applyBorder="1" applyAlignment="1">
      <alignment horizontal="left" inden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3" fontId="9" fillId="0" borderId="2" xfId="2" applyNumberFormat="1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left" vertical="center" wrapText="1"/>
    </xf>
    <xf numFmtId="3" fontId="9" fillId="0" borderId="2" xfId="2" applyNumberFormat="1" applyFont="1" applyFill="1" applyBorder="1" applyAlignment="1" applyProtection="1">
      <alignment horizontal="right" vertical="center"/>
    </xf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O9" sqref="O9"/>
    </sheetView>
  </sheetViews>
  <sheetFormatPr defaultRowHeight="12.75" x14ac:dyDescent="0.25"/>
  <cols>
    <col min="1" max="1" width="10" style="2" customWidth="1"/>
    <col min="2" max="2" width="49.85546875" style="2" customWidth="1"/>
    <col min="3" max="5" width="14.28515625" style="2" customWidth="1"/>
    <col min="6" max="16384" width="9.140625" style="2"/>
  </cols>
  <sheetData>
    <row r="1" spans="1:5" x14ac:dyDescent="0.25">
      <c r="A1" s="1" t="s">
        <v>93</v>
      </c>
      <c r="B1" s="2" t="s">
        <v>94</v>
      </c>
    </row>
    <row r="2" spans="1:5" x14ac:dyDescent="0.25">
      <c r="A2" s="1" t="s">
        <v>95</v>
      </c>
      <c r="B2" s="2" t="s">
        <v>101</v>
      </c>
    </row>
    <row r="3" spans="1:5" x14ac:dyDescent="0.25">
      <c r="A3" s="3"/>
      <c r="B3" s="4"/>
    </row>
    <row r="4" spans="1:5" s="7" customFormat="1" ht="25.5" x14ac:dyDescent="0.25">
      <c r="A4" s="5"/>
      <c r="B4" s="5" t="s">
        <v>3</v>
      </c>
      <c r="C4" s="6" t="s">
        <v>96</v>
      </c>
      <c r="D4" s="6" t="s">
        <v>81</v>
      </c>
      <c r="E4" s="6" t="s">
        <v>80</v>
      </c>
    </row>
    <row r="5" spans="1:5" x14ac:dyDescent="0.25">
      <c r="A5" s="8">
        <v>1</v>
      </c>
      <c r="B5" s="9" t="s">
        <v>4</v>
      </c>
      <c r="C5" s="10">
        <v>13862058.83</v>
      </c>
      <c r="D5" s="10">
        <v>4972059.4712694455</v>
      </c>
      <c r="E5" s="10">
        <v>18834118.301269446</v>
      </c>
    </row>
    <row r="6" spans="1:5" x14ac:dyDescent="0.25">
      <c r="A6" s="8">
        <v>2</v>
      </c>
      <c r="B6" s="9" t="s">
        <v>5</v>
      </c>
      <c r="C6" s="10">
        <v>8513923.9400000032</v>
      </c>
      <c r="D6" s="10">
        <v>14645728.119031776</v>
      </c>
      <c r="E6" s="10">
        <v>23159652.059031777</v>
      </c>
    </row>
    <row r="7" spans="1:5" x14ac:dyDescent="0.25">
      <c r="A7" s="8">
        <v>3</v>
      </c>
      <c r="B7" s="11" t="s">
        <v>6</v>
      </c>
      <c r="C7" s="10">
        <v>312412144.31999999</v>
      </c>
      <c r="D7" s="10">
        <v>102770217.9461938</v>
      </c>
      <c r="E7" s="10">
        <v>415182362.26619381</v>
      </c>
    </row>
    <row r="8" spans="1:5" x14ac:dyDescent="0.25">
      <c r="A8" s="12">
        <v>3.1</v>
      </c>
      <c r="B8" s="11" t="s">
        <v>7</v>
      </c>
      <c r="C8" s="10">
        <v>-32106887.059999999</v>
      </c>
      <c r="D8" s="10">
        <v>-15533726.083801573</v>
      </c>
      <c r="E8" s="10">
        <v>-47640613.14380157</v>
      </c>
    </row>
    <row r="9" spans="1:5" x14ac:dyDescent="0.25">
      <c r="A9" s="12">
        <v>3.2</v>
      </c>
      <c r="B9" s="9" t="s">
        <v>8</v>
      </c>
      <c r="C9" s="10">
        <v>280305257.25999999</v>
      </c>
      <c r="D9" s="10">
        <v>87236491.862392232</v>
      </c>
      <c r="E9" s="10">
        <v>367541749.12239224</v>
      </c>
    </row>
    <row r="10" spans="1:5" x14ac:dyDescent="0.25">
      <c r="A10" s="8">
        <v>4</v>
      </c>
      <c r="B10" s="9" t="s">
        <v>9</v>
      </c>
      <c r="C10" s="10">
        <v>29598895.449999999</v>
      </c>
      <c r="D10" s="10">
        <v>6511438.9253785247</v>
      </c>
      <c r="E10" s="10">
        <v>36110334.375378527</v>
      </c>
    </row>
    <row r="11" spans="1:5" x14ac:dyDescent="0.25">
      <c r="A11" s="8">
        <v>5</v>
      </c>
      <c r="B11" s="9" t="s">
        <v>10</v>
      </c>
      <c r="C11" s="10">
        <v>4197759.17</v>
      </c>
      <c r="D11" s="10"/>
      <c r="E11" s="10">
        <v>4197759.17</v>
      </c>
    </row>
    <row r="12" spans="1:5" x14ac:dyDescent="0.25">
      <c r="A12" s="8">
        <v>6</v>
      </c>
      <c r="B12" s="9" t="s">
        <v>11</v>
      </c>
      <c r="C12" s="10">
        <v>19889691.190000001</v>
      </c>
      <c r="D12" s="10"/>
      <c r="E12" s="10">
        <v>19889691.190000001</v>
      </c>
    </row>
    <row r="13" spans="1:5" x14ac:dyDescent="0.25">
      <c r="A13" s="8">
        <v>7</v>
      </c>
      <c r="B13" s="9" t="s">
        <v>12</v>
      </c>
      <c r="C13" s="10">
        <v>17314737.02</v>
      </c>
      <c r="D13" s="10">
        <v>1127659.42</v>
      </c>
      <c r="E13" s="10">
        <v>18442396.439999998</v>
      </c>
    </row>
    <row r="14" spans="1:5" x14ac:dyDescent="0.25">
      <c r="A14" s="8">
        <v>8</v>
      </c>
      <c r="B14" s="13" t="s">
        <v>13</v>
      </c>
      <c r="C14" s="14">
        <v>373682322.85999995</v>
      </c>
      <c r="D14" s="14">
        <v>114493377.798072</v>
      </c>
      <c r="E14" s="14">
        <v>488175700.65807199</v>
      </c>
    </row>
    <row r="15" spans="1:5" x14ac:dyDescent="0.25">
      <c r="A15" s="8"/>
      <c r="B15" s="15" t="s">
        <v>14</v>
      </c>
      <c r="C15" s="16"/>
      <c r="D15" s="16"/>
      <c r="E15" s="16"/>
    </row>
    <row r="16" spans="1:5" x14ac:dyDescent="0.25">
      <c r="A16" s="8">
        <v>9</v>
      </c>
      <c r="B16" s="9" t="s">
        <v>15</v>
      </c>
      <c r="C16" s="10">
        <v>156016222.15000001</v>
      </c>
      <c r="D16" s="10">
        <v>41572360.850047007</v>
      </c>
      <c r="E16" s="10">
        <v>197588583.00004703</v>
      </c>
    </row>
    <row r="17" spans="1:5" x14ac:dyDescent="0.25">
      <c r="A17" s="8">
        <v>10</v>
      </c>
      <c r="B17" s="9" t="s">
        <v>16</v>
      </c>
      <c r="C17" s="10">
        <v>35987094.789999999</v>
      </c>
      <c r="D17" s="10">
        <v>112717781.45520747</v>
      </c>
      <c r="E17" s="10">
        <v>148704876.24520746</v>
      </c>
    </row>
    <row r="18" spans="1:5" x14ac:dyDescent="0.25">
      <c r="A18" s="8">
        <v>11</v>
      </c>
      <c r="B18" s="9" t="s">
        <v>17</v>
      </c>
      <c r="C18" s="10">
        <v>3928054.88</v>
      </c>
      <c r="D18" s="10">
        <v>7447224.0560760833</v>
      </c>
      <c r="E18" s="10">
        <v>11375278.936076082</v>
      </c>
    </row>
    <row r="19" spans="1:5" x14ac:dyDescent="0.25">
      <c r="A19" s="8">
        <v>12</v>
      </c>
      <c r="B19" s="9" t="s">
        <v>18</v>
      </c>
      <c r="C19" s="10">
        <v>14784404.380000001</v>
      </c>
      <c r="D19" s="10">
        <v>1143187.9600000002</v>
      </c>
      <c r="E19" s="10">
        <v>15927592.340000002</v>
      </c>
    </row>
    <row r="20" spans="1:5" x14ac:dyDescent="0.25">
      <c r="A20" s="8">
        <v>13</v>
      </c>
      <c r="B20" s="13" t="s">
        <v>19</v>
      </c>
      <c r="C20" s="14">
        <v>210715776.19999999</v>
      </c>
      <c r="D20" s="14">
        <v>162880554.32133055</v>
      </c>
      <c r="E20" s="14">
        <v>373596330.52133054</v>
      </c>
    </row>
    <row r="21" spans="1:5" x14ac:dyDescent="0.25">
      <c r="A21" s="8"/>
      <c r="B21" s="15" t="s">
        <v>20</v>
      </c>
      <c r="C21" s="16"/>
      <c r="D21" s="16"/>
      <c r="E21" s="16"/>
    </row>
    <row r="22" spans="1:5" x14ac:dyDescent="0.25">
      <c r="A22" s="8">
        <v>14</v>
      </c>
      <c r="B22" s="9" t="s">
        <v>21</v>
      </c>
      <c r="C22" s="10">
        <v>42508946.359999999</v>
      </c>
      <c r="D22" s="10"/>
      <c r="E22" s="10">
        <v>42508946.359999999</v>
      </c>
    </row>
    <row r="23" spans="1:5" x14ac:dyDescent="0.25">
      <c r="A23" s="8">
        <v>15</v>
      </c>
      <c r="B23" s="9" t="s">
        <v>22</v>
      </c>
      <c r="C23" s="10">
        <v>0</v>
      </c>
      <c r="D23" s="10"/>
      <c r="E23" s="10">
        <v>0</v>
      </c>
    </row>
    <row r="24" spans="1:5" x14ac:dyDescent="0.25">
      <c r="A24" s="8">
        <v>16</v>
      </c>
      <c r="B24" s="9" t="s">
        <v>23</v>
      </c>
      <c r="C24" s="10">
        <v>438772</v>
      </c>
      <c r="D24" s="10"/>
      <c r="E24" s="10">
        <v>438772</v>
      </c>
    </row>
    <row r="25" spans="1:5" x14ac:dyDescent="0.25">
      <c r="A25" s="8">
        <v>17</v>
      </c>
      <c r="B25" s="9" t="s">
        <v>24</v>
      </c>
      <c r="C25" s="10">
        <v>71148099.78487736</v>
      </c>
      <c r="D25" s="10"/>
      <c r="E25" s="10">
        <v>71148099.78487736</v>
      </c>
    </row>
    <row r="26" spans="1:5" x14ac:dyDescent="0.25">
      <c r="A26" s="8">
        <v>18</v>
      </c>
      <c r="B26" s="9" t="s">
        <v>25</v>
      </c>
      <c r="C26" s="10">
        <v>483551.99</v>
      </c>
      <c r="D26" s="10"/>
      <c r="E26" s="10">
        <v>483551.99</v>
      </c>
    </row>
    <row r="27" spans="1:5" x14ac:dyDescent="0.25">
      <c r="A27" s="8">
        <v>19</v>
      </c>
      <c r="B27" s="13" t="s">
        <v>26</v>
      </c>
      <c r="C27" s="14">
        <v>114579370.13487735</v>
      </c>
      <c r="D27" s="14"/>
      <c r="E27" s="14">
        <v>114579370.13487735</v>
      </c>
    </row>
    <row r="28" spans="1:5" x14ac:dyDescent="0.25">
      <c r="A28" s="8">
        <v>20</v>
      </c>
      <c r="B28" s="15" t="s">
        <v>27</v>
      </c>
      <c r="C28" s="14">
        <v>325295146.33487737</v>
      </c>
      <c r="D28" s="14">
        <v>162880554.32133055</v>
      </c>
      <c r="E28" s="14">
        <v>488175700.65620792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F16" sqref="F16"/>
    </sheetView>
  </sheetViews>
  <sheetFormatPr defaultRowHeight="12.75" x14ac:dyDescent="0.25"/>
  <cols>
    <col min="1" max="1" width="9.85546875" style="43" customWidth="1"/>
    <col min="2" max="2" width="75.85546875" style="44" customWidth="1"/>
    <col min="3" max="3" width="16.42578125" style="20" customWidth="1"/>
    <col min="4" max="16384" width="9.140625" style="20"/>
  </cols>
  <sheetData>
    <row r="1" spans="1:3" s="2" customFormat="1" x14ac:dyDescent="0.25">
      <c r="A1" s="1" t="s">
        <v>93</v>
      </c>
      <c r="B1" s="2" t="s">
        <v>97</v>
      </c>
    </row>
    <row r="2" spans="1:3" s="2" customFormat="1" x14ac:dyDescent="0.25">
      <c r="A2" s="1" t="s">
        <v>95</v>
      </c>
      <c r="B2" s="2" t="s">
        <v>101</v>
      </c>
    </row>
    <row r="3" spans="1:3" s="2" customFormat="1" x14ac:dyDescent="0.25">
      <c r="A3" s="3"/>
      <c r="B3" s="4"/>
    </row>
    <row r="4" spans="1:3" ht="16.5" customHeight="1" x14ac:dyDescent="0.25">
      <c r="A4" s="17"/>
      <c r="B4" s="18" t="s">
        <v>29</v>
      </c>
      <c r="C4" s="19" t="s">
        <v>28</v>
      </c>
    </row>
    <row r="5" spans="1:3" x14ac:dyDescent="0.25">
      <c r="A5" s="21"/>
      <c r="B5" s="22" t="s">
        <v>30</v>
      </c>
      <c r="C5" s="22"/>
    </row>
    <row r="6" spans="1:3" x14ac:dyDescent="0.25">
      <c r="A6" s="23">
        <v>1</v>
      </c>
      <c r="B6" s="24" t="s">
        <v>31</v>
      </c>
      <c r="C6" s="25">
        <v>717560.22</v>
      </c>
    </row>
    <row r="7" spans="1:3" x14ac:dyDescent="0.25">
      <c r="A7" s="23">
        <v>2</v>
      </c>
      <c r="B7" s="24" t="s">
        <v>32</v>
      </c>
      <c r="C7" s="25">
        <v>68633317.230584577</v>
      </c>
    </row>
    <row r="8" spans="1:3" x14ac:dyDescent="0.25">
      <c r="A8" s="23">
        <v>3</v>
      </c>
      <c r="B8" s="24" t="s">
        <v>33</v>
      </c>
      <c r="C8" s="25">
        <v>2801690.5652000001</v>
      </c>
    </row>
    <row r="9" spans="1:3" x14ac:dyDescent="0.25">
      <c r="A9" s="23">
        <v>4</v>
      </c>
      <c r="B9" s="24" t="s">
        <v>34</v>
      </c>
      <c r="C9" s="25">
        <v>13413312.374599999</v>
      </c>
    </row>
    <row r="10" spans="1:3" x14ac:dyDescent="0.25">
      <c r="A10" s="23">
        <v>5</v>
      </c>
      <c r="B10" s="26" t="s">
        <v>35</v>
      </c>
      <c r="C10" s="25">
        <v>12186741.100000001</v>
      </c>
    </row>
    <row r="11" spans="1:3" x14ac:dyDescent="0.25">
      <c r="A11" s="27">
        <v>6</v>
      </c>
      <c r="B11" s="28" t="s">
        <v>36</v>
      </c>
      <c r="C11" s="29">
        <v>97752621.490384579</v>
      </c>
    </row>
    <row r="12" spans="1:3" x14ac:dyDescent="0.25">
      <c r="A12" s="30"/>
      <c r="B12" s="22" t="s">
        <v>37</v>
      </c>
      <c r="C12" s="31"/>
    </row>
    <row r="13" spans="1:3" x14ac:dyDescent="0.25">
      <c r="A13" s="23">
        <v>7</v>
      </c>
      <c r="B13" s="32" t="s">
        <v>38</v>
      </c>
      <c r="C13" s="25">
        <v>20875675.580316</v>
      </c>
    </row>
    <row r="14" spans="1:3" x14ac:dyDescent="0.25">
      <c r="A14" s="23">
        <v>8</v>
      </c>
      <c r="B14" s="32" t="s">
        <v>39</v>
      </c>
      <c r="C14" s="25">
        <v>18693153.618000001</v>
      </c>
    </row>
    <row r="15" spans="1:3" x14ac:dyDescent="0.25">
      <c r="A15" s="23">
        <v>9</v>
      </c>
      <c r="B15" s="32" t="s">
        <v>40</v>
      </c>
      <c r="C15" s="25">
        <v>7071531.8199999994</v>
      </c>
    </row>
    <row r="16" spans="1:3" x14ac:dyDescent="0.25">
      <c r="A16" s="27">
        <v>10</v>
      </c>
      <c r="B16" s="33" t="s">
        <v>41</v>
      </c>
      <c r="C16" s="29">
        <v>46640361.018315993</v>
      </c>
    </row>
    <row r="17" spans="1:3" x14ac:dyDescent="0.25">
      <c r="A17" s="27">
        <v>11</v>
      </c>
      <c r="B17" s="33" t="s">
        <v>42</v>
      </c>
      <c r="C17" s="29">
        <v>51112260.472068593</v>
      </c>
    </row>
    <row r="18" spans="1:3" x14ac:dyDescent="0.25">
      <c r="A18" s="30"/>
      <c r="B18" s="22" t="s">
        <v>43</v>
      </c>
      <c r="C18" s="31"/>
    </row>
    <row r="19" spans="1:3" x14ac:dyDescent="0.25">
      <c r="A19" s="23">
        <v>12</v>
      </c>
      <c r="B19" s="24" t="s">
        <v>44</v>
      </c>
      <c r="C19" s="25">
        <v>12747582.099999998</v>
      </c>
    </row>
    <row r="20" spans="1:3" x14ac:dyDescent="0.25">
      <c r="A20" s="34">
        <v>12.1</v>
      </c>
      <c r="B20" s="35" t="s">
        <v>45</v>
      </c>
      <c r="C20" s="36">
        <v>13409543.509999998</v>
      </c>
    </row>
    <row r="21" spans="1:3" x14ac:dyDescent="0.25">
      <c r="A21" s="34">
        <v>12.2</v>
      </c>
      <c r="B21" s="35" t="s">
        <v>46</v>
      </c>
      <c r="C21" s="36">
        <v>661961.41000000015</v>
      </c>
    </row>
    <row r="22" spans="1:3" x14ac:dyDescent="0.25">
      <c r="A22" s="23">
        <v>13</v>
      </c>
      <c r="B22" s="37" t="s">
        <v>47</v>
      </c>
      <c r="C22" s="36">
        <v>-31466.809999998848</v>
      </c>
    </row>
    <row r="23" spans="1:3" x14ac:dyDescent="0.25">
      <c r="A23" s="23">
        <v>14</v>
      </c>
      <c r="B23" s="26" t="s">
        <v>48</v>
      </c>
      <c r="C23" s="25">
        <v>-2449107.1813976415</v>
      </c>
    </row>
    <row r="24" spans="1:3" x14ac:dyDescent="0.25">
      <c r="A24" s="23">
        <v>15</v>
      </c>
      <c r="B24" s="26" t="s">
        <v>49</v>
      </c>
      <c r="C24" s="25">
        <v>474208.20000000007</v>
      </c>
    </row>
    <row r="25" spans="1:3" x14ac:dyDescent="0.25">
      <c r="A25" s="23">
        <v>16</v>
      </c>
      <c r="B25" s="26" t="s">
        <v>50</v>
      </c>
      <c r="C25" s="25">
        <v>6515489.3600000041</v>
      </c>
    </row>
    <row r="26" spans="1:3" x14ac:dyDescent="0.25">
      <c r="A26" s="27">
        <v>17</v>
      </c>
      <c r="B26" s="33" t="s">
        <v>51</v>
      </c>
      <c r="C26" s="29">
        <v>17256705.668602359</v>
      </c>
    </row>
    <row r="27" spans="1:3" x14ac:dyDescent="0.25">
      <c r="A27" s="30"/>
      <c r="B27" s="22" t="s">
        <v>52</v>
      </c>
      <c r="C27" s="31"/>
    </row>
    <row r="28" spans="1:3" x14ac:dyDescent="0.25">
      <c r="A28" s="23">
        <v>18</v>
      </c>
      <c r="B28" s="26" t="s">
        <v>53</v>
      </c>
      <c r="C28" s="25">
        <v>909118.35000000009</v>
      </c>
    </row>
    <row r="29" spans="1:3" x14ac:dyDescent="0.25">
      <c r="A29" s="23">
        <v>19</v>
      </c>
      <c r="B29" s="26" t="s">
        <v>54</v>
      </c>
      <c r="C29" s="25">
        <v>28639286.787599999</v>
      </c>
    </row>
    <row r="30" spans="1:3" x14ac:dyDescent="0.25">
      <c r="A30" s="23">
        <v>20</v>
      </c>
      <c r="B30" s="26" t="s">
        <v>55</v>
      </c>
      <c r="C30" s="25">
        <v>568775.00999999989</v>
      </c>
    </row>
    <row r="31" spans="1:3" x14ac:dyDescent="0.25">
      <c r="A31" s="23">
        <v>21</v>
      </c>
      <c r="B31" s="26" t="s">
        <v>56</v>
      </c>
      <c r="C31" s="25">
        <v>6226225.1350000007</v>
      </c>
    </row>
    <row r="32" spans="1:3" x14ac:dyDescent="0.25">
      <c r="A32" s="23">
        <v>22</v>
      </c>
      <c r="B32" s="26" t="s">
        <v>57</v>
      </c>
      <c r="C32" s="25">
        <v>2501647.5284978049</v>
      </c>
    </row>
    <row r="33" spans="1:3" x14ac:dyDescent="0.25">
      <c r="A33" s="23">
        <v>23</v>
      </c>
      <c r="B33" s="26" t="s">
        <v>58</v>
      </c>
      <c r="C33" s="25">
        <v>19301953.874136005</v>
      </c>
    </row>
    <row r="34" spans="1:3" x14ac:dyDescent="0.25">
      <c r="A34" s="27">
        <v>24</v>
      </c>
      <c r="B34" s="33" t="s">
        <v>59</v>
      </c>
      <c r="C34" s="25">
        <v>58147006.685233809</v>
      </c>
    </row>
    <row r="35" spans="1:3" x14ac:dyDescent="0.25">
      <c r="A35" s="27">
        <v>25</v>
      </c>
      <c r="B35" s="33" t="s">
        <v>60</v>
      </c>
      <c r="C35" s="29">
        <v>-40890301.016631447</v>
      </c>
    </row>
    <row r="36" spans="1:3" x14ac:dyDescent="0.25">
      <c r="A36" s="38"/>
      <c r="B36" s="28"/>
      <c r="C36" s="39"/>
    </row>
    <row r="37" spans="1:3" x14ac:dyDescent="0.25">
      <c r="A37" s="27">
        <v>26</v>
      </c>
      <c r="B37" s="33" t="s">
        <v>61</v>
      </c>
      <c r="C37" s="29">
        <v>10221959.455437141</v>
      </c>
    </row>
    <row r="38" spans="1:3" x14ac:dyDescent="0.25">
      <c r="A38" s="40"/>
      <c r="B38" s="24"/>
      <c r="C38" s="41"/>
    </row>
    <row r="39" spans="1:3" x14ac:dyDescent="0.25">
      <c r="A39" s="23">
        <v>27</v>
      </c>
      <c r="B39" s="32" t="s">
        <v>62</v>
      </c>
      <c r="C39" s="25">
        <v>15704182.26</v>
      </c>
    </row>
    <row r="40" spans="1:3" x14ac:dyDescent="0.25">
      <c r="A40" s="23">
        <v>28</v>
      </c>
      <c r="B40" s="32" t="s">
        <v>63</v>
      </c>
      <c r="C40" s="25">
        <v>398104.8</v>
      </c>
    </row>
    <row r="41" spans="1:3" x14ac:dyDescent="0.25">
      <c r="A41" s="27">
        <v>29</v>
      </c>
      <c r="B41" s="33" t="s">
        <v>64</v>
      </c>
      <c r="C41" s="29">
        <v>16102287.060000001</v>
      </c>
    </row>
    <row r="42" spans="1:3" x14ac:dyDescent="0.25">
      <c r="A42" s="38"/>
      <c r="B42" s="42"/>
      <c r="C42" s="25"/>
    </row>
    <row r="43" spans="1:3" x14ac:dyDescent="0.25">
      <c r="A43" s="27">
        <v>30</v>
      </c>
      <c r="B43" s="33" t="s">
        <v>65</v>
      </c>
      <c r="C43" s="29">
        <v>-5880327.60456286</v>
      </c>
    </row>
    <row r="44" spans="1:3" x14ac:dyDescent="0.25">
      <c r="A44" s="23">
        <v>31</v>
      </c>
      <c r="B44" s="26" t="s">
        <v>66</v>
      </c>
      <c r="C44" s="25">
        <v>2734175.6474004393</v>
      </c>
    </row>
    <row r="45" spans="1:3" x14ac:dyDescent="0.25">
      <c r="A45" s="27">
        <v>32</v>
      </c>
      <c r="B45" s="33" t="s">
        <v>67</v>
      </c>
      <c r="C45" s="29">
        <v>-8614503.2519632988</v>
      </c>
    </row>
    <row r="46" spans="1:3" x14ac:dyDescent="0.25">
      <c r="A46" s="23">
        <v>33</v>
      </c>
      <c r="B46" s="26" t="s">
        <v>68</v>
      </c>
      <c r="C46" s="25">
        <v>55256.310000000012</v>
      </c>
    </row>
    <row r="47" spans="1:3" x14ac:dyDescent="0.25">
      <c r="A47" s="27">
        <v>34</v>
      </c>
      <c r="B47" s="28" t="s">
        <v>69</v>
      </c>
      <c r="C47" s="29">
        <v>-8559246.9419633001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34" sqref="D34"/>
    </sheetView>
  </sheetViews>
  <sheetFormatPr defaultRowHeight="12.75" x14ac:dyDescent="0.25"/>
  <cols>
    <col min="1" max="1" width="11" style="2" customWidth="1"/>
    <col min="2" max="2" width="54.7109375" style="2" customWidth="1"/>
    <col min="3" max="3" width="17.7109375" style="2" customWidth="1"/>
    <col min="4" max="16384" width="9.140625" style="2"/>
  </cols>
  <sheetData>
    <row r="1" spans="1:7" ht="12.75" customHeight="1" x14ac:dyDescent="0.25">
      <c r="A1" s="1" t="s">
        <v>93</v>
      </c>
      <c r="B1" s="2" t="s">
        <v>98</v>
      </c>
    </row>
    <row r="2" spans="1:7" ht="12.75" customHeight="1" x14ac:dyDescent="0.25">
      <c r="A2" s="1" t="s">
        <v>95</v>
      </c>
      <c r="B2" s="54" t="s">
        <v>101</v>
      </c>
    </row>
    <row r="3" spans="1:7" ht="12.75" customHeight="1" x14ac:dyDescent="0.25">
      <c r="A3" s="4"/>
      <c r="B3" s="4"/>
      <c r="C3" s="4"/>
    </row>
    <row r="4" spans="1:7" ht="24" customHeight="1" x14ac:dyDescent="0.25">
      <c r="A4" s="45"/>
      <c r="B4" s="45"/>
      <c r="C4" s="19" t="s">
        <v>28</v>
      </c>
    </row>
    <row r="5" spans="1:7" x14ac:dyDescent="0.25">
      <c r="A5" s="46">
        <v>1</v>
      </c>
      <c r="B5" s="47" t="s">
        <v>70</v>
      </c>
      <c r="C5" s="48">
        <v>196693610.18519095</v>
      </c>
    </row>
    <row r="6" spans="1:7" x14ac:dyDescent="0.25">
      <c r="A6" s="45">
        <v>1.1000000000000001</v>
      </c>
      <c r="B6" s="49" t="s">
        <v>71</v>
      </c>
      <c r="C6" s="10">
        <v>196693610.18519095</v>
      </c>
      <c r="E6" s="50"/>
      <c r="F6" s="50"/>
    </row>
    <row r="7" spans="1:7" x14ac:dyDescent="0.25">
      <c r="A7" s="45">
        <v>1.2</v>
      </c>
      <c r="B7" s="49" t="s">
        <v>72</v>
      </c>
      <c r="C7" s="10">
        <v>0</v>
      </c>
      <c r="E7" s="51"/>
      <c r="F7" s="51"/>
    </row>
    <row r="8" spans="1:7" x14ac:dyDescent="0.25">
      <c r="A8" s="46">
        <v>2</v>
      </c>
      <c r="B8" s="47" t="s">
        <v>73</v>
      </c>
      <c r="C8" s="48">
        <v>894970.92</v>
      </c>
    </row>
    <row r="9" spans="1:7" x14ac:dyDescent="0.25">
      <c r="A9" s="45">
        <v>2.1</v>
      </c>
      <c r="B9" s="49" t="s">
        <v>74</v>
      </c>
      <c r="C9" s="10">
        <v>894970.92</v>
      </c>
      <c r="E9" s="50"/>
      <c r="F9" s="50"/>
    </row>
    <row r="10" spans="1:7" x14ac:dyDescent="0.25">
      <c r="A10" s="45">
        <v>2.2000000000000002</v>
      </c>
      <c r="B10" s="49" t="s">
        <v>75</v>
      </c>
      <c r="C10" s="10">
        <v>0</v>
      </c>
    </row>
    <row r="11" spans="1:7" x14ac:dyDescent="0.25">
      <c r="A11" s="46">
        <v>3</v>
      </c>
      <c r="B11" s="47" t="s">
        <v>76</v>
      </c>
      <c r="C11" s="48">
        <v>62160301.227661446</v>
      </c>
    </row>
    <row r="12" spans="1:7" x14ac:dyDescent="0.25">
      <c r="A12" s="45">
        <v>3.1</v>
      </c>
      <c r="B12" s="49" t="s">
        <v>77</v>
      </c>
      <c r="C12" s="10">
        <v>7944943.1400000006</v>
      </c>
      <c r="E12" s="50"/>
      <c r="F12" s="50"/>
      <c r="G12" s="52"/>
    </row>
    <row r="13" spans="1:7" x14ac:dyDescent="0.25">
      <c r="A13" s="45">
        <v>3.2</v>
      </c>
      <c r="B13" s="49" t="s">
        <v>78</v>
      </c>
      <c r="C13" s="10">
        <v>54215358.087661445</v>
      </c>
      <c r="E13" s="51"/>
      <c r="F13" s="51"/>
      <c r="G13" s="52"/>
    </row>
    <row r="14" spans="1:7" x14ac:dyDescent="0.25">
      <c r="A14" s="46">
        <v>4</v>
      </c>
      <c r="B14" s="47" t="s">
        <v>79</v>
      </c>
      <c r="C14" s="48">
        <v>86544581.510263011</v>
      </c>
    </row>
    <row r="15" spans="1:7" x14ac:dyDescent="0.25">
      <c r="A15" s="45">
        <v>4.0999999999999996</v>
      </c>
      <c r="B15" s="49" t="s">
        <v>77</v>
      </c>
      <c r="C15" s="10">
        <v>67630067.309829012</v>
      </c>
    </row>
    <row r="16" spans="1:7" x14ac:dyDescent="0.25">
      <c r="A16" s="45">
        <v>4.2</v>
      </c>
      <c r="B16" s="49" t="s">
        <v>78</v>
      </c>
      <c r="C16" s="10">
        <v>18914514.200433999</v>
      </c>
    </row>
    <row r="17" spans="1:3" x14ac:dyDescent="0.25">
      <c r="A17" s="66" t="s">
        <v>99</v>
      </c>
      <c r="B17" s="66"/>
      <c r="C17" s="48">
        <v>346293463.84311539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G11" sqref="G11"/>
    </sheetView>
  </sheetViews>
  <sheetFormatPr defaultRowHeight="12.75" x14ac:dyDescent="0.25"/>
  <cols>
    <col min="1" max="1" width="10.85546875" style="20" customWidth="1"/>
    <col min="2" max="2" width="36.7109375" style="20" customWidth="1"/>
    <col min="3" max="4" width="15" style="20" customWidth="1"/>
    <col min="5" max="16384" width="9.140625" style="20"/>
  </cols>
  <sheetData>
    <row r="1" spans="1:4" x14ac:dyDescent="0.25">
      <c r="A1" s="53" t="s">
        <v>93</v>
      </c>
      <c r="B1" s="2" t="s">
        <v>98</v>
      </c>
    </row>
    <row r="2" spans="1:4" x14ac:dyDescent="0.25">
      <c r="A2" s="53" t="s">
        <v>95</v>
      </c>
      <c r="B2" s="54" t="s">
        <v>101</v>
      </c>
    </row>
    <row r="3" spans="1:4" x14ac:dyDescent="0.25">
      <c r="A3" s="55"/>
      <c r="B3" s="55"/>
    </row>
    <row r="4" spans="1:4" x14ac:dyDescent="0.25">
      <c r="A4" s="45"/>
      <c r="B4" s="45"/>
      <c r="C4" s="61" t="s">
        <v>102</v>
      </c>
      <c r="D4" s="61" t="s">
        <v>103</v>
      </c>
    </row>
    <row r="5" spans="1:4" x14ac:dyDescent="0.25">
      <c r="A5" s="56">
        <v>1</v>
      </c>
      <c r="B5" s="57" t="s">
        <v>82</v>
      </c>
      <c r="C5" s="48">
        <v>383768161.07829469</v>
      </c>
      <c r="D5" s="48">
        <v>654788</v>
      </c>
    </row>
    <row r="6" spans="1:4" x14ac:dyDescent="0.25">
      <c r="A6" s="58">
        <v>1.1000000000000001</v>
      </c>
      <c r="B6" s="59" t="s">
        <v>83</v>
      </c>
      <c r="C6" s="10">
        <v>281553064.95912331</v>
      </c>
      <c r="D6" s="10">
        <v>334577</v>
      </c>
    </row>
    <row r="7" spans="1:4" x14ac:dyDescent="0.25">
      <c r="A7" s="58">
        <v>1.2</v>
      </c>
      <c r="B7" s="59" t="s">
        <v>84</v>
      </c>
      <c r="C7" s="10">
        <v>35185133.254157372</v>
      </c>
      <c r="D7" s="10">
        <v>51801</v>
      </c>
    </row>
    <row r="8" spans="1:4" x14ac:dyDescent="0.25">
      <c r="A8" s="58">
        <v>1.3</v>
      </c>
      <c r="B8" s="59" t="s">
        <v>85</v>
      </c>
      <c r="C8" s="10">
        <v>314441.56</v>
      </c>
      <c r="D8" s="10">
        <v>41</v>
      </c>
    </row>
    <row r="9" spans="1:4" x14ac:dyDescent="0.25">
      <c r="A9" s="58">
        <v>1.4</v>
      </c>
      <c r="B9" s="59" t="s">
        <v>86</v>
      </c>
      <c r="C9" s="10">
        <v>9413439.346915001</v>
      </c>
      <c r="D9" s="10">
        <v>489</v>
      </c>
    </row>
    <row r="10" spans="1:4" x14ac:dyDescent="0.25">
      <c r="A10" s="58">
        <v>1.5</v>
      </c>
      <c r="B10" s="59" t="s">
        <v>87</v>
      </c>
      <c r="C10" s="10">
        <v>293376.96950000001</v>
      </c>
      <c r="D10" s="10">
        <v>37</v>
      </c>
    </row>
    <row r="11" spans="1:4" x14ac:dyDescent="0.25">
      <c r="A11" s="58">
        <v>1.6</v>
      </c>
      <c r="B11" s="59" t="s">
        <v>88</v>
      </c>
      <c r="C11" s="10">
        <v>8447709.2511979975</v>
      </c>
      <c r="D11" s="10">
        <v>3169</v>
      </c>
    </row>
    <row r="12" spans="1:4" x14ac:dyDescent="0.25">
      <c r="A12" s="58">
        <v>1.7</v>
      </c>
      <c r="B12" s="59" t="s">
        <v>89</v>
      </c>
      <c r="C12" s="10">
        <v>35150869.009620339</v>
      </c>
      <c r="D12" s="10">
        <v>258560</v>
      </c>
    </row>
    <row r="13" spans="1:4" x14ac:dyDescent="0.25">
      <c r="A13" s="58">
        <v>1.8</v>
      </c>
      <c r="B13" s="59" t="s">
        <v>90</v>
      </c>
      <c r="C13" s="10">
        <v>312572.51704302075</v>
      </c>
      <c r="D13" s="10">
        <v>351</v>
      </c>
    </row>
    <row r="14" spans="1:4" x14ac:dyDescent="0.25">
      <c r="A14" s="58">
        <v>1.9</v>
      </c>
      <c r="B14" s="59" t="s">
        <v>91</v>
      </c>
      <c r="C14" s="10">
        <v>13097554.210737668</v>
      </c>
      <c r="D14" s="10">
        <v>5763</v>
      </c>
    </row>
    <row r="15" spans="1:4" x14ac:dyDescent="0.25">
      <c r="A15" s="56">
        <v>2</v>
      </c>
      <c r="B15" s="57" t="s">
        <v>92</v>
      </c>
      <c r="C15" s="48">
        <v>31230381.01777</v>
      </c>
      <c r="D15" s="47">
        <v>316</v>
      </c>
    </row>
    <row r="16" spans="1:4" x14ac:dyDescent="0.25">
      <c r="A16" s="58">
        <v>2.1</v>
      </c>
      <c r="B16" s="59" t="s">
        <v>83</v>
      </c>
      <c r="C16" s="10">
        <v>401807.03</v>
      </c>
      <c r="D16" s="16">
        <v>16</v>
      </c>
    </row>
    <row r="17" spans="1:4" x14ac:dyDescent="0.25">
      <c r="A17" s="58">
        <v>2.2000000000000002</v>
      </c>
      <c r="B17" s="59" t="s">
        <v>84</v>
      </c>
      <c r="C17" s="10">
        <v>2368672.7703120001</v>
      </c>
      <c r="D17" s="16">
        <v>46</v>
      </c>
    </row>
    <row r="18" spans="1:4" x14ac:dyDescent="0.25">
      <c r="A18" s="58">
        <v>2.2999999999999998</v>
      </c>
      <c r="B18" s="59" t="s">
        <v>85</v>
      </c>
      <c r="C18" s="10">
        <v>24700555.360199999</v>
      </c>
      <c r="D18" s="16">
        <v>58</v>
      </c>
    </row>
    <row r="19" spans="1:4" x14ac:dyDescent="0.25">
      <c r="A19" s="58">
        <v>2.5</v>
      </c>
      <c r="B19" s="59" t="s">
        <v>88</v>
      </c>
      <c r="C19" s="10">
        <v>2293370.8393999999</v>
      </c>
      <c r="D19" s="16">
        <v>115</v>
      </c>
    </row>
    <row r="20" spans="1:4" x14ac:dyDescent="0.25">
      <c r="A20" s="58">
        <v>2.4</v>
      </c>
      <c r="B20" s="59" t="s">
        <v>91</v>
      </c>
      <c r="C20" s="10">
        <v>1465975.017858</v>
      </c>
      <c r="D20" s="16">
        <v>81</v>
      </c>
    </row>
    <row r="21" spans="1:4" x14ac:dyDescent="0.25">
      <c r="A21" s="45"/>
      <c r="B21" s="60" t="s">
        <v>6</v>
      </c>
      <c r="C21" s="48">
        <f>C5+C15</f>
        <v>414998542.09606469</v>
      </c>
      <c r="D21" s="48">
        <f>D5+D15</f>
        <v>655104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29" sqref="F29"/>
    </sheetView>
  </sheetViews>
  <sheetFormatPr defaultRowHeight="12.75" x14ac:dyDescent="0.25"/>
  <cols>
    <col min="1" max="1" width="10" style="20" customWidth="1"/>
    <col min="2" max="2" width="40.85546875" style="20" customWidth="1"/>
    <col min="3" max="3" width="12.7109375" style="20" customWidth="1"/>
    <col min="4" max="16384" width="9.140625" style="20"/>
  </cols>
  <sheetData>
    <row r="1" spans="1:3" s="2" customFormat="1" ht="15.75" customHeight="1" x14ac:dyDescent="0.25">
      <c r="A1" s="62" t="s">
        <v>100</v>
      </c>
    </row>
    <row r="2" spans="1:3" s="2" customFormat="1" ht="15.75" customHeight="1" x14ac:dyDescent="0.25">
      <c r="A2" s="62" t="s">
        <v>95</v>
      </c>
      <c r="B2" s="54" t="s">
        <v>101</v>
      </c>
    </row>
    <row r="3" spans="1:3" s="2" customFormat="1" ht="15.75" customHeight="1" x14ac:dyDescent="0.25"/>
    <row r="4" spans="1:3" ht="15" customHeight="1" x14ac:dyDescent="0.25">
      <c r="A4" s="63">
        <v>1</v>
      </c>
      <c r="B4" s="64" t="s">
        <v>0</v>
      </c>
      <c r="C4" s="65">
        <v>204</v>
      </c>
    </row>
    <row r="5" spans="1:3" ht="15" customHeight="1" x14ac:dyDescent="0.25">
      <c r="A5" s="63">
        <v>2</v>
      </c>
      <c r="B5" s="64" t="s">
        <v>1</v>
      </c>
      <c r="C5" s="65">
        <v>175</v>
      </c>
    </row>
    <row r="6" spans="1:3" ht="15" customHeight="1" x14ac:dyDescent="0.25">
      <c r="A6" s="63">
        <v>3</v>
      </c>
      <c r="B6" s="64" t="s">
        <v>2</v>
      </c>
      <c r="C6" s="65">
        <v>1722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Lasha Paghava</cp:lastModifiedBy>
  <dcterms:created xsi:type="dcterms:W3CDTF">2019-12-11T08:24:54Z</dcterms:created>
  <dcterms:modified xsi:type="dcterms:W3CDTF">2020-04-04T13:06:41Z</dcterms:modified>
</cp:coreProperties>
</file>