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bg-file01\NBG-Shares\FSA\FSA-Shares\3. Non Bank Supervision\4. Mikrosafinanso Organizaciebi\4.5. Sesxis Gamcemi Subieqtebi\4.5.2 Reports\for NBG web-page\"/>
    </mc:Choice>
  </mc:AlternateContent>
  <bookViews>
    <workbookView xWindow="0" yWindow="0" windowWidth="27870" windowHeight="12885"/>
  </bookViews>
  <sheets>
    <sheet name="Consolidated RC" sheetId="2" r:id="rId1"/>
    <sheet name="Consolidated RI" sheetId="3" r:id="rId2"/>
    <sheet name="Consolidated RC-BB" sheetId="4" r:id="rId3"/>
    <sheet name="Loans by Sector" sheetId="8" r:id="rId4"/>
    <sheet name="Branches and Employment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8" l="1"/>
</calcChain>
</file>

<file path=xl/sharedStrings.xml><?xml version="1.0" encoding="utf-8"?>
<sst xmlns="http://schemas.openxmlformats.org/spreadsheetml/2006/main" count="124" uniqueCount="102">
  <si>
    <t>სათაო ოფისები</t>
  </si>
  <si>
    <t>ფილიალების და სასაწყობე ფართების რაოდენობა</t>
  </si>
  <si>
    <t>თანამშრომელთა რაოდენობა</t>
  </si>
  <si>
    <t>აქტივები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</si>
  <si>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</si>
  <si>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</si>
  <si>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</si>
  <si>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</si>
  <si>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</si>
  <si>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</si>
  <si>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</si>
  <si>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</si>
  <si>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</si>
  <si>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</si>
  <si>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</si>
  <si>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</si>
  <si>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პარტნიორი/ბენეფიციარი პირებისგან 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</si>
  <si>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</si>
  <si>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</si>
  <si>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</si>
  <si>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</si>
  <si>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</si>
  <si>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</si>
  <si>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</si>
  <si>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</si>
  <si>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</si>
  <si>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</si>
  <si>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</si>
  <si>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სულ</t>
  </si>
  <si>
    <t>მოგება-ზარალის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</si>
  <si>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</si>
  <si>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</si>
  <si>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</si>
  <si>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იურიდიულ პირებზე გაცემული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</si>
  <si>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</si>
  <si>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</si>
  <si>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</si>
  <si>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</si>
  <si>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</si>
  <si>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პარტნიორი/ბენეფიციარი პირებისგან 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</si>
  <si>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</si>
  <si>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</si>
  <si>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</si>
  <si>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</si>
  <si>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</si>
  <si>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</si>
  <si>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</si>
  <si>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</si>
  <si>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</si>
  <si>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</si>
  <si>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</si>
  <si>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</si>
  <si>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</si>
  <si>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</si>
  <si>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</si>
  <si>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</si>
  <si>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</si>
  <si>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</si>
  <si>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</si>
  <si>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</si>
  <si>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</si>
  <si>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</si>
  <si>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</si>
  <si>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</si>
  <si>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</si>
  <si>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</si>
  <si>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</si>
  <si>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</si>
  <si>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</si>
  <si>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</si>
  <si>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 xml:space="preserve">ბანკებიდან </t>
  </si>
  <si>
    <t>რეზიდენტი ბანკებიდან</t>
  </si>
  <si>
    <t>არარეზიდენტი ბანკებიდან</t>
  </si>
  <si>
    <t>საფინანსო ორგანიზაციებიდან</t>
  </si>
  <si>
    <t>რეზიდენტი ორგანიზაციებიდან</t>
  </si>
  <si>
    <t>არარეზიდენტი ორგანიზაციებიდან</t>
  </si>
  <si>
    <t>სხვა იურიდიული პირებიდან</t>
  </si>
  <si>
    <t>რეზიდენტი პირებიდან</t>
  </si>
  <si>
    <t>არარეზიდენტი პირებიდან</t>
  </si>
  <si>
    <t>ფიზიკური პირებიდან</t>
  </si>
  <si>
    <t>სულ:</t>
  </si>
  <si>
    <t>უცხოური ვალუტა</t>
  </si>
  <si>
    <t>ფიზიკურ პირებზე გაცემული სესხები</t>
  </si>
  <si>
    <t>ლომბარდი</t>
  </si>
  <si>
    <t>სამომხმარებლო სესხები</t>
  </si>
  <si>
    <t>ბიზნეს სესხი</t>
  </si>
  <si>
    <t>იპოთეკური სესხი</t>
  </si>
  <si>
    <t>ავტო  სესხი</t>
  </si>
  <si>
    <t xml:space="preserve">ვაჭრობა და მომსახურება </t>
  </si>
  <si>
    <t>ონლაინ სესხი</t>
  </si>
  <si>
    <t xml:space="preserve">სოფლის მეურნეობა </t>
  </si>
  <si>
    <t>სხვა</t>
  </si>
  <si>
    <t>იურიდიულ პირებზე გაცემული სესხები</t>
  </si>
  <si>
    <t>შინაარსი:</t>
  </si>
  <si>
    <t>სესხის გამცემი სუბიექტების კონსოლიდირებული ბალანსი</t>
  </si>
  <si>
    <t>პერიოდი:</t>
  </si>
  <si>
    <t xml:space="preserve">ლარი </t>
  </si>
  <si>
    <t>III კვ. 2019</t>
  </si>
  <si>
    <t>სესხის გამცემი სუბიექტების კონსოლიდირებული  მოგება–ზარალის უწყისი</t>
  </si>
  <si>
    <t>სესხის გამცემი სუბიექტების კონსოლიდირებული  მონაცემები</t>
  </si>
  <si>
    <t>სულ ნასესხები სახსრები</t>
  </si>
  <si>
    <r>
      <t xml:space="preserve">შინაარსი: </t>
    </r>
    <r>
      <rPr>
        <sz val="9"/>
        <color theme="1"/>
        <rFont val="Sylfaen"/>
        <family val="1"/>
      </rPr>
      <t xml:space="preserve"> ფილიალებისა და დასაქმებულთა რაოდენობა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</si>
</sst>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_(* #,##0_);_(* \(#,##0\);_(* &quot;-&quot;??_);_(@_)"/>
    <numFmt numFmtId="167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Sylfaen"/>
      <family val="1"/>
    </font>
    <font>
      <sz val="9"/>
      <color theme="1"/>
      <name val="Sylfaen"/>
      <family val="1"/>
    </font>
    <font>
      <i/>
      <sz val="9"/>
      <color theme="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b/>
      <sz val="9"/>
      <color theme="0" tint="-0.499984740745262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67">
    <xf numFmtId="0" fontId="0" fillId="0" borderId="0" xfId="0"/>
    <xf numFmtId="0" fontId="7" fillId="0" borderId="0" xfId="0" applyFont="1" applyFill="1" applyAlignment="1">
      <alignment horizontal="center"/>
    </xf>
    <xf numFmtId="0" fontId="4" fillId="0" borderId="0" xfId="0" applyFont="1" applyFill="1"/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8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9" fillId="0" borderId="2" xfId="2" applyFont="1" applyFill="1" applyBorder="1" applyAlignment="1" applyProtection="1">
      <alignment horizontal="center"/>
    </xf>
    <xf numFmtId="0" fontId="9" fillId="0" borderId="2" xfId="2" applyFont="1" applyFill="1" applyBorder="1" applyAlignment="1" applyProtection="1">
      <alignment horizontal="left" indent="1"/>
    </xf>
    <xf numFmtId="165" fontId="4" fillId="0" borderId="2" xfId="1" applyNumberFormat="1" applyFont="1" applyFill="1" applyBorder="1"/>
    <xf numFmtId="0" fontId="9" fillId="0" borderId="2" xfId="2" applyFont="1" applyFill="1" applyBorder="1" applyAlignment="1" applyProtection="1">
      <alignment horizontal="left" indent="2"/>
    </xf>
    <xf numFmtId="0" fontId="9" fillId="0" borderId="2" xfId="2" applyFont="1" applyFill="1" applyBorder="1" applyAlignment="1" applyProtection="1">
      <alignment horizontal="right"/>
    </xf>
    <xf numFmtId="0" fontId="8" fillId="0" borderId="2" xfId="2" applyFont="1" applyFill="1" applyBorder="1" applyAlignment="1" applyProtection="1"/>
    <xf numFmtId="165" fontId="7" fillId="0" borderId="2" xfId="1" applyNumberFormat="1" applyFont="1" applyFill="1" applyBorder="1"/>
    <xf numFmtId="0" fontId="8" fillId="0" borderId="2" xfId="2" applyFont="1" applyFill="1" applyBorder="1" applyAlignment="1" applyProtection="1">
      <alignment horizontal="center"/>
    </xf>
    <xf numFmtId="0" fontId="4" fillId="0" borderId="2" xfId="0" applyFont="1" applyFill="1" applyBorder="1"/>
    <xf numFmtId="0" fontId="9" fillId="0" borderId="2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0" xfId="0" applyFont="1"/>
    <xf numFmtId="0" fontId="10" fillId="0" borderId="2" xfId="4" applyFont="1" applyFill="1" applyBorder="1" applyAlignment="1" applyProtection="1">
      <alignment horizontal="center"/>
    </xf>
    <xf numFmtId="0" fontId="10" fillId="0" borderId="2" xfId="4" applyFont="1" applyFill="1" applyBorder="1" applyAlignment="1" applyProtection="1"/>
    <xf numFmtId="0" fontId="9" fillId="0" borderId="2" xfId="5" applyFont="1" applyFill="1" applyBorder="1" applyAlignment="1" applyProtection="1">
      <alignment horizontal="center"/>
    </xf>
    <xf numFmtId="0" fontId="9" fillId="0" borderId="2" xfId="4" applyFont="1" applyFill="1" applyBorder="1" applyAlignment="1" applyProtection="1"/>
    <xf numFmtId="165" fontId="9" fillId="0" borderId="2" xfId="1" applyNumberFormat="1" applyFont="1" applyFill="1" applyBorder="1" applyAlignment="1" applyProtection="1">
      <alignment horizontal="right"/>
    </xf>
    <xf numFmtId="0" fontId="9" fillId="0" borderId="2" xfId="4" applyFont="1" applyFill="1" applyBorder="1" applyAlignment="1" applyProtection="1">
      <alignment wrapText="1"/>
    </xf>
    <xf numFmtId="0" fontId="8" fillId="0" borderId="2" xfId="5" applyFont="1" applyFill="1" applyBorder="1" applyAlignment="1" applyProtection="1">
      <alignment horizontal="center"/>
    </xf>
    <xf numFmtId="0" fontId="8" fillId="0" borderId="2" xfId="4" applyFont="1" applyFill="1" applyBorder="1" applyAlignment="1" applyProtection="1"/>
    <xf numFmtId="165" fontId="8" fillId="0" borderId="2" xfId="1" applyNumberFormat="1" applyFont="1" applyFill="1" applyBorder="1" applyAlignment="1" applyProtection="1">
      <alignment horizontal="right"/>
    </xf>
    <xf numFmtId="0" fontId="9" fillId="0" borderId="2" xfId="4" applyFont="1" applyFill="1" applyBorder="1" applyAlignment="1">
      <alignment horizontal="center"/>
    </xf>
    <xf numFmtId="165" fontId="10" fillId="0" borderId="2" xfId="1" applyNumberFormat="1" applyFont="1" applyFill="1" applyBorder="1" applyAlignment="1" applyProtection="1"/>
    <xf numFmtId="0" fontId="9" fillId="0" borderId="2" xfId="4" applyFont="1" applyFill="1" applyBorder="1" applyAlignment="1" applyProtection="1">
      <alignment horizontal="left" wrapText="1"/>
    </xf>
    <xf numFmtId="0" fontId="8" fillId="0" borderId="2" xfId="4" applyFont="1" applyFill="1" applyBorder="1" applyAlignment="1" applyProtection="1">
      <alignment horizontal="left"/>
    </xf>
    <xf numFmtId="0" fontId="9" fillId="0" borderId="2" xfId="5" applyFont="1" applyFill="1" applyBorder="1" applyAlignment="1" applyProtection="1">
      <alignment horizontal="right"/>
    </xf>
    <xf numFmtId="0" fontId="3" fillId="0" borderId="2" xfId="4" applyFont="1" applyFill="1" applyBorder="1" applyAlignment="1" applyProtection="1">
      <alignment horizontal="left" wrapText="1" indent="2"/>
    </xf>
    <xf numFmtId="165" fontId="3" fillId="0" borderId="2" xfId="1" applyNumberFormat="1" applyFont="1" applyFill="1" applyBorder="1" applyAlignment="1" applyProtection="1">
      <alignment horizontal="right"/>
    </xf>
    <xf numFmtId="0" fontId="9" fillId="0" borderId="2" xfId="0" applyFont="1" applyFill="1" applyBorder="1" applyAlignment="1" applyProtection="1">
      <alignment wrapText="1"/>
    </xf>
    <xf numFmtId="0" fontId="8" fillId="0" borderId="2" xfId="4" applyFont="1" applyFill="1" applyBorder="1" applyAlignment="1" applyProtection="1">
      <alignment horizontal="center"/>
    </xf>
    <xf numFmtId="165" fontId="8" fillId="0" borderId="2" xfId="1" applyNumberFormat="1" applyFont="1" applyFill="1" applyBorder="1" applyAlignment="1" applyProtection="1"/>
    <xf numFmtId="0" fontId="9" fillId="0" borderId="2" xfId="4" applyFont="1" applyFill="1" applyBorder="1" applyAlignment="1" applyProtection="1">
      <alignment horizontal="center"/>
    </xf>
    <xf numFmtId="165" fontId="9" fillId="0" borderId="2" xfId="1" applyNumberFormat="1" applyFont="1" applyFill="1" applyBorder="1" applyAlignment="1" applyProtection="1"/>
    <xf numFmtId="0" fontId="8" fillId="0" borderId="2" xfId="4" applyFont="1" applyFill="1" applyBorder="1" applyAlignment="1" applyProtection="1">
      <alignment horizontal="left" indent="1"/>
    </xf>
    <xf numFmtId="0" fontId="9" fillId="0" borderId="0" xfId="4" applyFont="1" applyFill="1" applyAlignment="1">
      <alignment horizontal="center"/>
    </xf>
    <xf numFmtId="0" fontId="9" fillId="0" borderId="0" xfId="4" applyFont="1" applyFill="1"/>
    <xf numFmtId="0" fontId="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165" fontId="7" fillId="0" borderId="2" xfId="0" applyNumberFormat="1" applyFont="1" applyFill="1" applyBorder="1"/>
    <xf numFmtId="0" fontId="5" fillId="0" borderId="2" xfId="0" applyFont="1" applyFill="1" applyBorder="1" applyAlignment="1">
      <alignment horizontal="left" indent="1"/>
    </xf>
    <xf numFmtId="43" fontId="6" fillId="0" borderId="0" xfId="0" applyNumberFormat="1" applyFont="1" applyFill="1"/>
    <xf numFmtId="43" fontId="6" fillId="0" borderId="0" xfId="1" applyFont="1" applyFill="1"/>
    <xf numFmtId="0" fontId="6" fillId="0" borderId="0" xfId="0" applyFont="1" applyFill="1"/>
    <xf numFmtId="0" fontId="8" fillId="0" borderId="2" xfId="5" applyFont="1" applyFill="1" applyBorder="1" applyAlignment="1">
      <alignment horizontal="left"/>
    </xf>
    <xf numFmtId="0" fontId="7" fillId="0" borderId="0" xfId="0" applyFont="1" applyFill="1" applyBorder="1"/>
    <xf numFmtId="0" fontId="4" fillId="0" borderId="0" xfId="0" applyFont="1" applyFill="1" applyBorder="1"/>
    <xf numFmtId="167" fontId="7" fillId="0" borderId="1" xfId="0" applyNumberFormat="1" applyFont="1" applyBorder="1" applyAlignment="1">
      <alignment horizontal="left"/>
    </xf>
    <xf numFmtId="0" fontId="8" fillId="0" borderId="2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/>
    <xf numFmtId="0" fontId="9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 indent="2"/>
    </xf>
    <xf numFmtId="0" fontId="8" fillId="0" borderId="2" xfId="5" applyFont="1" applyFill="1" applyBorder="1" applyAlignment="1">
      <alignment horizontal="left" indent="1"/>
    </xf>
    <xf numFmtId="165" fontId="8" fillId="0" borderId="2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3" fontId="9" fillId="0" borderId="2" xfId="2" applyNumberFormat="1" applyFont="1" applyFill="1" applyBorder="1" applyAlignment="1" applyProtection="1">
      <alignment horizontal="center" vertical="center"/>
    </xf>
    <xf numFmtId="0" fontId="9" fillId="2" borderId="2" xfId="2" applyFont="1" applyFill="1" applyBorder="1" applyAlignment="1" applyProtection="1">
      <alignment horizontal="left" vertical="center" wrapText="1"/>
    </xf>
    <xf numFmtId="3" fontId="9" fillId="0" borderId="2" xfId="2" applyNumberFormat="1" applyFont="1" applyFill="1" applyBorder="1" applyAlignment="1" applyProtection="1">
      <alignment horizontal="right" vertical="center"/>
    </xf>
  </cellXfs>
  <cellStyles count="6">
    <cellStyle name="Comma" xfId="1" builtinId="3"/>
    <cellStyle name="Comma 2" xfId="3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D37" sqref="D37"/>
    </sheetView>
  </sheetViews>
  <sheetFormatPr defaultRowHeight="12.75" x14ac:dyDescent="0.25"/>
  <cols>
    <col min="1" max="1" width="10" style="2" customWidth="1"/>
    <col min="2" max="2" width="49.85546875" style="2" customWidth="1"/>
    <col min="3" max="5" width="14.28515625" style="2" customWidth="1"/>
    <col min="6" max="16384" width="9.140625" style="2"/>
  </cols>
  <sheetData>
    <row r="1" spans="1:5" x14ac:dyDescent="0.25">
      <c r="A1" s="1" t="s">
        <v>93</v>
      </c>
      <c r="B1" s="2" t="s">
        <v>94</v>
      </c>
    </row>
    <row r="2" spans="1:5" x14ac:dyDescent="0.25">
      <c r="A2" s="1" t="s">
        <v>95</v>
      </c>
      <c r="B2" s="2" t="s">
        <v>97</v>
      </c>
    </row>
    <row r="3" spans="1:5" x14ac:dyDescent="0.25">
      <c r="A3" s="3"/>
      <c r="B3" s="4"/>
    </row>
    <row r="4" spans="1:5" s="7" customFormat="1" ht="25.5" x14ac:dyDescent="0.25">
      <c r="A4" s="5"/>
      <c r="B4" s="5" t="s">
        <v>3</v>
      </c>
      <c r="C4" s="6" t="s">
        <v>96</v>
      </c>
      <c r="D4" s="6" t="s">
        <v>81</v>
      </c>
      <c r="E4" s="6" t="s">
        <v>80</v>
      </c>
    </row>
    <row r="5" spans="1:5" x14ac:dyDescent="0.25">
      <c r="A5" s="8">
        <v>1</v>
      </c>
      <c r="B5" s="9" t="s">
        <v>4</v>
      </c>
      <c r="C5" s="10">
        <v>15352009.942470996</v>
      </c>
      <c r="D5" s="10">
        <v>2607440.6331459167</v>
      </c>
      <c r="E5" s="10">
        <v>17959450.575616911</v>
      </c>
    </row>
    <row r="6" spans="1:5" x14ac:dyDescent="0.25">
      <c r="A6" s="8">
        <v>2</v>
      </c>
      <c r="B6" s="9" t="s">
        <v>5</v>
      </c>
      <c r="C6" s="10">
        <v>10833792.539999992</v>
      </c>
      <c r="D6" s="10">
        <v>16255612.276458912</v>
      </c>
      <c r="E6" s="10">
        <v>27089404.816458903</v>
      </c>
    </row>
    <row r="7" spans="1:5" x14ac:dyDescent="0.25">
      <c r="A7" s="8">
        <v>3</v>
      </c>
      <c r="B7" s="11" t="s">
        <v>6</v>
      </c>
      <c r="C7" s="10">
        <v>299207836.13383871</v>
      </c>
      <c r="D7" s="10">
        <v>107950090.14753048</v>
      </c>
      <c r="E7" s="10">
        <v>407157926.28136921</v>
      </c>
    </row>
    <row r="8" spans="1:5" x14ac:dyDescent="0.25">
      <c r="A8" s="12">
        <v>3.1</v>
      </c>
      <c r="B8" s="11" t="s">
        <v>7</v>
      </c>
      <c r="C8" s="10">
        <v>-27055486.93073792</v>
      </c>
      <c r="D8" s="10">
        <v>-10973338.705153849</v>
      </c>
      <c r="E8" s="10">
        <v>-38028825.635891765</v>
      </c>
    </row>
    <row r="9" spans="1:5" x14ac:dyDescent="0.25">
      <c r="A9" s="12">
        <v>3.2</v>
      </c>
      <c r="B9" s="9" t="s">
        <v>8</v>
      </c>
      <c r="C9" s="10">
        <v>272152349.2031008</v>
      </c>
      <c r="D9" s="10">
        <v>96976751.442376643</v>
      </c>
      <c r="E9" s="10">
        <v>369129100.64547741</v>
      </c>
    </row>
    <row r="10" spans="1:5" x14ac:dyDescent="0.25">
      <c r="A10" s="8">
        <v>4</v>
      </c>
      <c r="B10" s="9" t="s">
        <v>9</v>
      </c>
      <c r="C10" s="10">
        <v>23956198.892094638</v>
      </c>
      <c r="D10" s="10">
        <v>12502643.371113328</v>
      </c>
      <c r="E10" s="10">
        <v>36458842.263207965</v>
      </c>
    </row>
    <row r="11" spans="1:5" x14ac:dyDescent="0.25">
      <c r="A11" s="8">
        <v>5</v>
      </c>
      <c r="B11" s="9" t="s">
        <v>10</v>
      </c>
      <c r="C11" s="10">
        <v>3947037.2199999997</v>
      </c>
      <c r="D11" s="10">
        <v>0</v>
      </c>
      <c r="E11" s="10">
        <v>3947037.2199999997</v>
      </c>
    </row>
    <row r="12" spans="1:5" x14ac:dyDescent="0.25">
      <c r="A12" s="8">
        <v>6</v>
      </c>
      <c r="B12" s="9" t="s">
        <v>11</v>
      </c>
      <c r="C12" s="10">
        <v>19311832.017620914</v>
      </c>
      <c r="D12" s="10">
        <v>0</v>
      </c>
      <c r="E12" s="10">
        <v>19311832.017620914</v>
      </c>
    </row>
    <row r="13" spans="1:5" x14ac:dyDescent="0.25">
      <c r="A13" s="8">
        <v>7</v>
      </c>
      <c r="B13" s="9" t="s">
        <v>12</v>
      </c>
      <c r="C13" s="10">
        <v>22984363.616011359</v>
      </c>
      <c r="D13" s="10">
        <v>2254378.8699878501</v>
      </c>
      <c r="E13" s="10">
        <v>25238742.485999208</v>
      </c>
    </row>
    <row r="14" spans="1:5" x14ac:dyDescent="0.25">
      <c r="A14" s="8">
        <v>8</v>
      </c>
      <c r="B14" s="13" t="s">
        <v>13</v>
      </c>
      <c r="C14" s="14">
        <v>368537583.43129873</v>
      </c>
      <c r="D14" s="14">
        <v>130596826.59308265</v>
      </c>
      <c r="E14" s="14">
        <v>499134410.0243814</v>
      </c>
    </row>
    <row r="15" spans="1:5" x14ac:dyDescent="0.25">
      <c r="A15" s="8"/>
      <c r="B15" s="15" t="s">
        <v>14</v>
      </c>
      <c r="C15" s="16"/>
      <c r="D15" s="16"/>
      <c r="E15" s="16"/>
    </row>
    <row r="16" spans="1:5" x14ac:dyDescent="0.25">
      <c r="A16" s="8">
        <v>9</v>
      </c>
      <c r="B16" s="9" t="s">
        <v>15</v>
      </c>
      <c r="C16" s="10">
        <v>162109357.41</v>
      </c>
      <c r="D16" s="10">
        <v>40359778.768101007</v>
      </c>
      <c r="E16" s="10">
        <v>202469136.178101</v>
      </c>
    </row>
    <row r="17" spans="1:5" x14ac:dyDescent="0.25">
      <c r="A17" s="8">
        <v>10</v>
      </c>
      <c r="B17" s="9" t="s">
        <v>16</v>
      </c>
      <c r="C17" s="10">
        <v>33258644.009999998</v>
      </c>
      <c r="D17" s="10">
        <v>111408308.98511173</v>
      </c>
      <c r="E17" s="10">
        <v>144666952.99511173</v>
      </c>
    </row>
    <row r="18" spans="1:5" x14ac:dyDescent="0.25">
      <c r="A18" s="8">
        <v>11</v>
      </c>
      <c r="B18" s="9" t="s">
        <v>17</v>
      </c>
      <c r="C18" s="10">
        <v>2367931.4</v>
      </c>
      <c r="D18" s="10">
        <v>5912219.5886119418</v>
      </c>
      <c r="E18" s="10">
        <v>8280150.9886119422</v>
      </c>
    </row>
    <row r="19" spans="1:5" x14ac:dyDescent="0.25">
      <c r="A19" s="8">
        <v>12</v>
      </c>
      <c r="B19" s="9" t="s">
        <v>18</v>
      </c>
      <c r="C19" s="10">
        <v>13312966.762242647</v>
      </c>
      <c r="D19" s="10">
        <v>2195858.0300000003</v>
      </c>
      <c r="E19" s="10">
        <v>15508824.792242646</v>
      </c>
    </row>
    <row r="20" spans="1:5" x14ac:dyDescent="0.25">
      <c r="A20" s="8">
        <v>13</v>
      </c>
      <c r="B20" s="13" t="s">
        <v>19</v>
      </c>
      <c r="C20" s="14">
        <v>211048899.58224264</v>
      </c>
      <c r="D20" s="14">
        <v>159876165.37182468</v>
      </c>
      <c r="E20" s="14">
        <v>370925064.95406735</v>
      </c>
    </row>
    <row r="21" spans="1:5" x14ac:dyDescent="0.25">
      <c r="A21" s="8"/>
      <c r="B21" s="15" t="s">
        <v>20</v>
      </c>
      <c r="C21" s="16"/>
      <c r="D21" s="16"/>
      <c r="E21" s="16"/>
    </row>
    <row r="22" spans="1:5" x14ac:dyDescent="0.25">
      <c r="A22" s="8">
        <v>14</v>
      </c>
      <c r="B22" s="9" t="s">
        <v>21</v>
      </c>
      <c r="C22" s="10">
        <v>37781064.842829257</v>
      </c>
      <c r="D22" s="10">
        <v>0</v>
      </c>
      <c r="E22" s="10">
        <v>37781064.842829257</v>
      </c>
    </row>
    <row r="23" spans="1:5" x14ac:dyDescent="0.25">
      <c r="A23" s="8">
        <v>15</v>
      </c>
      <c r="B23" s="9" t="s">
        <v>22</v>
      </c>
      <c r="C23" s="10">
        <v>0</v>
      </c>
      <c r="D23" s="10">
        <v>0</v>
      </c>
      <c r="E23" s="10">
        <v>0</v>
      </c>
    </row>
    <row r="24" spans="1:5" x14ac:dyDescent="0.25">
      <c r="A24" s="8">
        <v>16</v>
      </c>
      <c r="B24" s="9" t="s">
        <v>23</v>
      </c>
      <c r="C24" s="10">
        <v>1175819.3</v>
      </c>
      <c r="D24" s="10">
        <v>0</v>
      </c>
      <c r="E24" s="10">
        <v>1175819.3</v>
      </c>
    </row>
    <row r="25" spans="1:5" x14ac:dyDescent="0.25">
      <c r="A25" s="8">
        <v>17</v>
      </c>
      <c r="B25" s="9" t="s">
        <v>24</v>
      </c>
      <c r="C25" s="10">
        <v>86370057.933901668</v>
      </c>
      <c r="D25" s="10">
        <v>0</v>
      </c>
      <c r="E25" s="10">
        <v>86370057.933901668</v>
      </c>
    </row>
    <row r="26" spans="1:5" x14ac:dyDescent="0.25">
      <c r="A26" s="8">
        <v>18</v>
      </c>
      <c r="B26" s="9" t="s">
        <v>25</v>
      </c>
      <c r="C26" s="10">
        <v>2882402.99</v>
      </c>
      <c r="D26" s="10">
        <v>0</v>
      </c>
      <c r="E26" s="10">
        <v>2882402.99</v>
      </c>
    </row>
    <row r="27" spans="1:5" x14ac:dyDescent="0.25">
      <c r="A27" s="8">
        <v>19</v>
      </c>
      <c r="B27" s="13" t="s">
        <v>26</v>
      </c>
      <c r="C27" s="14">
        <v>128209345.06673089</v>
      </c>
      <c r="D27" s="14">
        <v>0</v>
      </c>
      <c r="E27" s="14">
        <v>128209345.06673089</v>
      </c>
    </row>
    <row r="28" spans="1:5" x14ac:dyDescent="0.25">
      <c r="A28" s="8">
        <v>20</v>
      </c>
      <c r="B28" s="15" t="s">
        <v>27</v>
      </c>
      <c r="C28" s="14">
        <v>339258244.64897352</v>
      </c>
      <c r="D28" s="14">
        <v>159876165.37182468</v>
      </c>
      <c r="E28" s="14">
        <v>499134410.02079821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B3" sqref="B3"/>
    </sheetView>
  </sheetViews>
  <sheetFormatPr defaultRowHeight="12.75" x14ac:dyDescent="0.25"/>
  <cols>
    <col min="1" max="1" width="9.85546875" style="43" customWidth="1"/>
    <col min="2" max="2" width="75.85546875" style="44" customWidth="1"/>
    <col min="3" max="3" width="16.42578125" style="20" customWidth="1"/>
    <col min="4" max="16384" width="9.140625" style="20"/>
  </cols>
  <sheetData>
    <row r="1" spans="1:3" s="2" customFormat="1" x14ac:dyDescent="0.25">
      <c r="A1" s="1" t="s">
        <v>93</v>
      </c>
      <c r="B1" s="2" t="s">
        <v>98</v>
      </c>
    </row>
    <row r="2" spans="1:3" s="2" customFormat="1" x14ac:dyDescent="0.25">
      <c r="A2" s="1" t="s">
        <v>95</v>
      </c>
      <c r="B2" s="2" t="s">
        <v>97</v>
      </c>
    </row>
    <row r="3" spans="1:3" s="2" customFormat="1" x14ac:dyDescent="0.25">
      <c r="A3" s="3"/>
      <c r="B3" s="4"/>
    </row>
    <row r="4" spans="1:3" ht="16.5" customHeight="1" x14ac:dyDescent="0.25">
      <c r="A4" s="17"/>
      <c r="B4" s="18" t="s">
        <v>29</v>
      </c>
      <c r="C4" s="19" t="s">
        <v>28</v>
      </c>
    </row>
    <row r="5" spans="1:3" x14ac:dyDescent="0.25">
      <c r="A5" s="21"/>
      <c r="B5" s="22" t="s">
        <v>30</v>
      </c>
      <c r="C5" s="22"/>
    </row>
    <row r="6" spans="1:3" x14ac:dyDescent="0.25">
      <c r="A6" s="23">
        <v>1</v>
      </c>
      <c r="B6" s="24" t="s">
        <v>31</v>
      </c>
      <c r="C6" s="25">
        <v>612930.66000000015</v>
      </c>
    </row>
    <row r="7" spans="1:3" x14ac:dyDescent="0.25">
      <c r="A7" s="23">
        <v>2</v>
      </c>
      <c r="B7" s="24" t="s">
        <v>32</v>
      </c>
      <c r="C7" s="25">
        <v>52355207.383260556</v>
      </c>
    </row>
    <row r="8" spans="1:3" x14ac:dyDescent="0.25">
      <c r="A8" s="23">
        <v>3</v>
      </c>
      <c r="B8" s="24" t="s">
        <v>33</v>
      </c>
      <c r="C8" s="25">
        <v>1736140.9166689999</v>
      </c>
    </row>
    <row r="9" spans="1:3" x14ac:dyDescent="0.25">
      <c r="A9" s="23">
        <v>4</v>
      </c>
      <c r="B9" s="24" t="s">
        <v>34</v>
      </c>
      <c r="C9" s="25">
        <v>14527803.308000002</v>
      </c>
    </row>
    <row r="10" spans="1:3" x14ac:dyDescent="0.25">
      <c r="A10" s="23">
        <v>5</v>
      </c>
      <c r="B10" s="26" t="s">
        <v>35</v>
      </c>
      <c r="C10" s="25">
        <v>7368880.1900000004</v>
      </c>
    </row>
    <row r="11" spans="1:3" x14ac:dyDescent="0.25">
      <c r="A11" s="27">
        <v>6</v>
      </c>
      <c r="B11" s="28" t="s">
        <v>36</v>
      </c>
      <c r="C11" s="29">
        <v>76600962.457929567</v>
      </c>
    </row>
    <row r="12" spans="1:3" x14ac:dyDescent="0.25">
      <c r="A12" s="30"/>
      <c r="B12" s="22" t="s">
        <v>37</v>
      </c>
      <c r="C12" s="31"/>
    </row>
    <row r="13" spans="1:3" x14ac:dyDescent="0.25">
      <c r="A13" s="23">
        <v>7</v>
      </c>
      <c r="B13" s="32" t="s">
        <v>38</v>
      </c>
      <c r="C13" s="25">
        <v>16268423.417749999</v>
      </c>
    </row>
    <row r="14" spans="1:3" x14ac:dyDescent="0.25">
      <c r="A14" s="23">
        <v>8</v>
      </c>
      <c r="B14" s="32" t="s">
        <v>39</v>
      </c>
      <c r="C14" s="25">
        <v>13687136.066239052</v>
      </c>
    </row>
    <row r="15" spans="1:3" x14ac:dyDescent="0.25">
      <c r="A15" s="23">
        <v>9</v>
      </c>
      <c r="B15" s="32" t="s">
        <v>40</v>
      </c>
      <c r="C15" s="25">
        <v>2930710.2300000004</v>
      </c>
    </row>
    <row r="16" spans="1:3" x14ac:dyDescent="0.25">
      <c r="A16" s="27">
        <v>10</v>
      </c>
      <c r="B16" s="33" t="s">
        <v>41</v>
      </c>
      <c r="C16" s="29">
        <v>32886269.713989049</v>
      </c>
    </row>
    <row r="17" spans="1:3" x14ac:dyDescent="0.25">
      <c r="A17" s="27">
        <v>11</v>
      </c>
      <c r="B17" s="33" t="s">
        <v>42</v>
      </c>
      <c r="C17" s="29">
        <v>43714692.74394051</v>
      </c>
    </row>
    <row r="18" spans="1:3" x14ac:dyDescent="0.25">
      <c r="A18" s="30"/>
      <c r="B18" s="22" t="s">
        <v>43</v>
      </c>
      <c r="C18" s="31"/>
    </row>
    <row r="19" spans="1:3" x14ac:dyDescent="0.25">
      <c r="A19" s="23">
        <v>12</v>
      </c>
      <c r="B19" s="24" t="s">
        <v>44</v>
      </c>
      <c r="C19" s="25">
        <v>8700517.839999998</v>
      </c>
    </row>
    <row r="20" spans="1:3" x14ac:dyDescent="0.25">
      <c r="A20" s="34">
        <v>12.1</v>
      </c>
      <c r="B20" s="35" t="s">
        <v>45</v>
      </c>
      <c r="C20" s="36">
        <v>9209865.129999999</v>
      </c>
    </row>
    <row r="21" spans="1:3" x14ac:dyDescent="0.25">
      <c r="A21" s="34">
        <v>12.2</v>
      </c>
      <c r="B21" s="35" t="s">
        <v>46</v>
      </c>
      <c r="C21" s="36">
        <v>509347.2900000001</v>
      </c>
    </row>
    <row r="22" spans="1:3" x14ac:dyDescent="0.25">
      <c r="A22" s="23">
        <v>13</v>
      </c>
      <c r="B22" s="37" t="s">
        <v>47</v>
      </c>
      <c r="C22" s="36">
        <v>-294690.75508461503</v>
      </c>
    </row>
    <row r="23" spans="1:3" x14ac:dyDescent="0.25">
      <c r="A23" s="23">
        <v>14</v>
      </c>
      <c r="B23" s="26" t="s">
        <v>48</v>
      </c>
      <c r="C23" s="25">
        <v>-1548057.5379240403</v>
      </c>
    </row>
    <row r="24" spans="1:3" x14ac:dyDescent="0.25">
      <c r="A24" s="23">
        <v>15</v>
      </c>
      <c r="B24" s="26" t="s">
        <v>49</v>
      </c>
      <c r="C24" s="25">
        <v>3699260.0900000003</v>
      </c>
    </row>
    <row r="25" spans="1:3" x14ac:dyDescent="0.25">
      <c r="A25" s="23">
        <v>16</v>
      </c>
      <c r="B25" s="26" t="s">
        <v>50</v>
      </c>
      <c r="C25" s="25">
        <v>4718396.6000000015</v>
      </c>
    </row>
    <row r="26" spans="1:3" x14ac:dyDescent="0.25">
      <c r="A26" s="27">
        <v>17</v>
      </c>
      <c r="B26" s="33" t="s">
        <v>51</v>
      </c>
      <c r="C26" s="29">
        <v>15275426.236991346</v>
      </c>
    </row>
    <row r="27" spans="1:3" x14ac:dyDescent="0.25">
      <c r="A27" s="30"/>
      <c r="B27" s="22" t="s">
        <v>52</v>
      </c>
      <c r="C27" s="31"/>
    </row>
    <row r="28" spans="1:3" x14ac:dyDescent="0.25">
      <c r="A28" s="23">
        <v>18</v>
      </c>
      <c r="B28" s="26" t="s">
        <v>53</v>
      </c>
      <c r="C28" s="25">
        <v>605365.74</v>
      </c>
    </row>
    <row r="29" spans="1:3" x14ac:dyDescent="0.25">
      <c r="A29" s="23">
        <v>19</v>
      </c>
      <c r="B29" s="26" t="s">
        <v>54</v>
      </c>
      <c r="C29" s="25">
        <v>19640495.731020413</v>
      </c>
    </row>
    <row r="30" spans="1:3" x14ac:dyDescent="0.25">
      <c r="A30" s="23">
        <v>20</v>
      </c>
      <c r="B30" s="26" t="s">
        <v>55</v>
      </c>
      <c r="C30" s="25">
        <v>496828.14000000007</v>
      </c>
    </row>
    <row r="31" spans="1:3" x14ac:dyDescent="0.25">
      <c r="A31" s="23">
        <v>21</v>
      </c>
      <c r="B31" s="26" t="s">
        <v>56</v>
      </c>
      <c r="C31" s="25">
        <v>4493741.4100000011</v>
      </c>
    </row>
    <row r="32" spans="1:3" x14ac:dyDescent="0.25">
      <c r="A32" s="23">
        <v>22</v>
      </c>
      <c r="B32" s="26" t="s">
        <v>57</v>
      </c>
      <c r="C32" s="25">
        <v>1659928.430379088</v>
      </c>
    </row>
    <row r="33" spans="1:3" x14ac:dyDescent="0.25">
      <c r="A33" s="23">
        <v>23</v>
      </c>
      <c r="B33" s="26" t="s">
        <v>58</v>
      </c>
      <c r="C33" s="25">
        <v>17312472.218529996</v>
      </c>
    </row>
    <row r="34" spans="1:3" x14ac:dyDescent="0.25">
      <c r="A34" s="27">
        <v>24</v>
      </c>
      <c r="B34" s="33" t="s">
        <v>59</v>
      </c>
      <c r="C34" s="25">
        <v>44208831.669929504</v>
      </c>
    </row>
    <row r="35" spans="1:3" x14ac:dyDescent="0.25">
      <c r="A35" s="27">
        <v>25</v>
      </c>
      <c r="B35" s="33" t="s">
        <v>60</v>
      </c>
      <c r="C35" s="29">
        <v>-28933405.432938159</v>
      </c>
    </row>
    <row r="36" spans="1:3" x14ac:dyDescent="0.25">
      <c r="A36" s="38"/>
      <c r="B36" s="28"/>
      <c r="C36" s="39"/>
    </row>
    <row r="37" spans="1:3" x14ac:dyDescent="0.25">
      <c r="A37" s="27">
        <v>26</v>
      </c>
      <c r="B37" s="33" t="s">
        <v>61</v>
      </c>
      <c r="C37" s="29">
        <v>14781287.311002351</v>
      </c>
    </row>
    <row r="38" spans="1:3" x14ac:dyDescent="0.25">
      <c r="A38" s="40"/>
      <c r="B38" s="24"/>
      <c r="C38" s="41"/>
    </row>
    <row r="39" spans="1:3" x14ac:dyDescent="0.25">
      <c r="A39" s="23">
        <v>27</v>
      </c>
      <c r="B39" s="32" t="s">
        <v>62</v>
      </c>
      <c r="C39" s="25">
        <v>13093772.739999998</v>
      </c>
    </row>
    <row r="40" spans="1:3" x14ac:dyDescent="0.25">
      <c r="A40" s="23">
        <v>28</v>
      </c>
      <c r="B40" s="32" t="s">
        <v>63</v>
      </c>
      <c r="C40" s="25">
        <v>533671.19000000006</v>
      </c>
    </row>
    <row r="41" spans="1:3" x14ac:dyDescent="0.25">
      <c r="A41" s="27">
        <v>29</v>
      </c>
      <c r="B41" s="33" t="s">
        <v>64</v>
      </c>
      <c r="C41" s="29">
        <v>13627443.929999998</v>
      </c>
    </row>
    <row r="42" spans="1:3" x14ac:dyDescent="0.25">
      <c r="A42" s="38"/>
      <c r="B42" s="42"/>
      <c r="C42" s="25"/>
    </row>
    <row r="43" spans="1:3" x14ac:dyDescent="0.25">
      <c r="A43" s="27">
        <v>30</v>
      </c>
      <c r="B43" s="33" t="s">
        <v>65</v>
      </c>
      <c r="C43" s="29">
        <v>1153843.3810023535</v>
      </c>
    </row>
    <row r="44" spans="1:3" x14ac:dyDescent="0.25">
      <c r="A44" s="23">
        <v>31</v>
      </c>
      <c r="B44" s="26" t="s">
        <v>66</v>
      </c>
      <c r="C44" s="25">
        <v>1383786.4997339717</v>
      </c>
    </row>
    <row r="45" spans="1:3" x14ac:dyDescent="0.25">
      <c r="A45" s="27">
        <v>32</v>
      </c>
      <c r="B45" s="33" t="s">
        <v>67</v>
      </c>
      <c r="C45" s="29">
        <v>-229943.11873161793</v>
      </c>
    </row>
    <row r="46" spans="1:3" x14ac:dyDescent="0.25">
      <c r="A46" s="23">
        <v>33</v>
      </c>
      <c r="B46" s="26" t="s">
        <v>68</v>
      </c>
      <c r="C46" s="25">
        <v>3360.27</v>
      </c>
    </row>
    <row r="47" spans="1:3" x14ac:dyDescent="0.25">
      <c r="A47" s="27">
        <v>34</v>
      </c>
      <c r="B47" s="28" t="s">
        <v>69</v>
      </c>
      <c r="C47" s="29">
        <v>-226582.84873161837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31" sqref="B31"/>
    </sheetView>
  </sheetViews>
  <sheetFormatPr defaultRowHeight="12.75" x14ac:dyDescent="0.25"/>
  <cols>
    <col min="1" max="1" width="11" style="2" customWidth="1"/>
    <col min="2" max="2" width="54.7109375" style="2" customWidth="1"/>
    <col min="3" max="3" width="17.7109375" style="2" customWidth="1"/>
    <col min="4" max="16384" width="9.140625" style="2"/>
  </cols>
  <sheetData>
    <row r="1" spans="1:7" ht="12.75" customHeight="1" x14ac:dyDescent="0.25">
      <c r="A1" s="1" t="s">
        <v>93</v>
      </c>
      <c r="B1" s="2" t="s">
        <v>99</v>
      </c>
    </row>
    <row r="2" spans="1:7" ht="12.75" customHeight="1" x14ac:dyDescent="0.25">
      <c r="A2" s="1" t="s">
        <v>95</v>
      </c>
      <c r="B2" s="55" t="s">
        <v>97</v>
      </c>
    </row>
    <row r="3" spans="1:7" ht="12.75" customHeight="1" x14ac:dyDescent="0.25">
      <c r="A3" s="4"/>
      <c r="B3" s="4"/>
      <c r="C3" s="4"/>
    </row>
    <row r="4" spans="1:7" ht="24" customHeight="1" x14ac:dyDescent="0.25">
      <c r="A4" s="45"/>
      <c r="B4" s="45"/>
      <c r="C4" s="19" t="s">
        <v>28</v>
      </c>
    </row>
    <row r="5" spans="1:7" x14ac:dyDescent="0.25">
      <c r="A5" s="46">
        <v>1</v>
      </c>
      <c r="B5" s="47" t="s">
        <v>70</v>
      </c>
      <c r="C5" s="48">
        <v>202369137.97070894</v>
      </c>
    </row>
    <row r="6" spans="1:7" x14ac:dyDescent="0.25">
      <c r="A6" s="45">
        <v>1.1000000000000001</v>
      </c>
      <c r="B6" s="49" t="s">
        <v>71</v>
      </c>
      <c r="C6" s="10">
        <v>202369137.97070894</v>
      </c>
      <c r="E6" s="50"/>
      <c r="F6" s="50"/>
    </row>
    <row r="7" spans="1:7" x14ac:dyDescent="0.25">
      <c r="A7" s="45">
        <v>1.2</v>
      </c>
      <c r="B7" s="49" t="s">
        <v>72</v>
      </c>
      <c r="C7" s="10">
        <v>0</v>
      </c>
      <c r="E7" s="51"/>
      <c r="F7" s="51"/>
    </row>
    <row r="8" spans="1:7" x14ac:dyDescent="0.25">
      <c r="A8" s="46">
        <v>2</v>
      </c>
      <c r="B8" s="47" t="s">
        <v>73</v>
      </c>
      <c r="C8" s="48">
        <v>100000</v>
      </c>
    </row>
    <row r="9" spans="1:7" x14ac:dyDescent="0.25">
      <c r="A9" s="45">
        <v>2.1</v>
      </c>
      <c r="B9" s="49" t="s">
        <v>74</v>
      </c>
      <c r="C9" s="10">
        <v>100000</v>
      </c>
      <c r="E9" s="50"/>
      <c r="F9" s="50"/>
    </row>
    <row r="10" spans="1:7" x14ac:dyDescent="0.25">
      <c r="A10" s="45">
        <v>2.2000000000000002</v>
      </c>
      <c r="B10" s="49" t="s">
        <v>75</v>
      </c>
      <c r="C10" s="10">
        <v>0</v>
      </c>
    </row>
    <row r="11" spans="1:7" x14ac:dyDescent="0.25">
      <c r="A11" s="46">
        <v>3</v>
      </c>
      <c r="B11" s="47" t="s">
        <v>76</v>
      </c>
      <c r="C11" s="48">
        <v>52433038.225648001</v>
      </c>
    </row>
    <row r="12" spans="1:7" x14ac:dyDescent="0.25">
      <c r="A12" s="45">
        <v>3.1</v>
      </c>
      <c r="B12" s="49" t="s">
        <v>77</v>
      </c>
      <c r="C12" s="10">
        <v>7687014.6600000001</v>
      </c>
      <c r="E12" s="50"/>
      <c r="F12" s="50"/>
      <c r="G12" s="52"/>
    </row>
    <row r="13" spans="1:7" x14ac:dyDescent="0.25">
      <c r="A13" s="45">
        <v>3.2</v>
      </c>
      <c r="B13" s="49" t="s">
        <v>78</v>
      </c>
      <c r="C13" s="10">
        <v>44746023.565648004</v>
      </c>
      <c r="E13" s="51"/>
      <c r="F13" s="51"/>
      <c r="G13" s="52"/>
    </row>
    <row r="14" spans="1:7" x14ac:dyDescent="0.25">
      <c r="A14" s="46">
        <v>4</v>
      </c>
      <c r="B14" s="47" t="s">
        <v>79</v>
      </c>
      <c r="C14" s="48">
        <v>92233908.281047985</v>
      </c>
    </row>
    <row r="15" spans="1:7" x14ac:dyDescent="0.25">
      <c r="A15" s="45">
        <v>4.0999999999999996</v>
      </c>
      <c r="B15" s="49" t="s">
        <v>77</v>
      </c>
      <c r="C15" s="10">
        <v>68389822.214503989</v>
      </c>
    </row>
    <row r="16" spans="1:7" x14ac:dyDescent="0.25">
      <c r="A16" s="45">
        <v>4.2</v>
      </c>
      <c r="B16" s="49" t="s">
        <v>78</v>
      </c>
      <c r="C16" s="10">
        <v>23844086.066544</v>
      </c>
    </row>
    <row r="17" spans="1:3" x14ac:dyDescent="0.25">
      <c r="A17" s="53" t="s">
        <v>100</v>
      </c>
      <c r="B17" s="53"/>
      <c r="C17" s="48">
        <v>347136084.47740495</v>
      </c>
    </row>
  </sheetData>
  <mergeCells count="1">
    <mergeCell ref="A17:B17"/>
  </mergeCells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" sqref="B2"/>
    </sheetView>
  </sheetViews>
  <sheetFormatPr defaultRowHeight="12.75" x14ac:dyDescent="0.25"/>
  <cols>
    <col min="1" max="1" width="10.85546875" style="20" customWidth="1"/>
    <col min="2" max="2" width="36.7109375" style="20" customWidth="1"/>
    <col min="3" max="4" width="15" style="20" customWidth="1"/>
    <col min="5" max="16384" width="9.140625" style="20"/>
  </cols>
  <sheetData>
    <row r="1" spans="1:4" x14ac:dyDescent="0.25">
      <c r="A1" s="54" t="s">
        <v>93</v>
      </c>
      <c r="B1" s="2" t="s">
        <v>99</v>
      </c>
    </row>
    <row r="2" spans="1:4" x14ac:dyDescent="0.25">
      <c r="A2" s="54" t="s">
        <v>95</v>
      </c>
      <c r="B2" s="55" t="s">
        <v>97</v>
      </c>
    </row>
    <row r="3" spans="1:4" x14ac:dyDescent="0.25">
      <c r="A3" s="56"/>
      <c r="B3" s="56"/>
    </row>
    <row r="4" spans="1:4" x14ac:dyDescent="0.25">
      <c r="A4" s="45"/>
      <c r="B4" s="45"/>
      <c r="C4" s="62" t="s">
        <v>28</v>
      </c>
      <c r="D4" s="62"/>
    </row>
    <row r="5" spans="1:4" x14ac:dyDescent="0.25">
      <c r="A5" s="57">
        <v>1</v>
      </c>
      <c r="B5" s="58" t="s">
        <v>82</v>
      </c>
      <c r="C5" s="48">
        <v>371752153.09920323</v>
      </c>
      <c r="D5" s="48">
        <v>633765</v>
      </c>
    </row>
    <row r="6" spans="1:4" x14ac:dyDescent="0.25">
      <c r="A6" s="59">
        <v>1.1000000000000001</v>
      </c>
      <c r="B6" s="60" t="s">
        <v>83</v>
      </c>
      <c r="C6" s="10">
        <v>289371393.01532793</v>
      </c>
      <c r="D6" s="10">
        <v>369959</v>
      </c>
    </row>
    <row r="7" spans="1:4" x14ac:dyDescent="0.25">
      <c r="A7" s="59">
        <v>1.2</v>
      </c>
      <c r="B7" s="60" t="s">
        <v>84</v>
      </c>
      <c r="C7" s="10">
        <v>38426486.362527832</v>
      </c>
      <c r="D7" s="10">
        <v>34387</v>
      </c>
    </row>
    <row r="8" spans="1:4" x14ac:dyDescent="0.25">
      <c r="A8" s="59">
        <v>1.3</v>
      </c>
      <c r="B8" s="60" t="s">
        <v>85</v>
      </c>
      <c r="C8" s="10">
        <v>345592.63</v>
      </c>
      <c r="D8" s="10">
        <v>48</v>
      </c>
    </row>
    <row r="9" spans="1:4" x14ac:dyDescent="0.25">
      <c r="A9" s="59">
        <v>1.4</v>
      </c>
      <c r="B9" s="60" t="s">
        <v>86</v>
      </c>
      <c r="C9" s="10">
        <v>4299344.1543000005</v>
      </c>
      <c r="D9" s="10">
        <v>285</v>
      </c>
    </row>
    <row r="10" spans="1:4" x14ac:dyDescent="0.25">
      <c r="A10" s="59">
        <v>1.5</v>
      </c>
      <c r="B10" s="60" t="s">
        <v>87</v>
      </c>
      <c r="C10" s="10">
        <v>651893.45000000007</v>
      </c>
      <c r="D10" s="10">
        <v>94</v>
      </c>
    </row>
    <row r="11" spans="1:4" x14ac:dyDescent="0.25">
      <c r="A11" s="59">
        <v>1.6</v>
      </c>
      <c r="B11" s="60" t="s">
        <v>88</v>
      </c>
      <c r="C11" s="10">
        <v>5743011.851999999</v>
      </c>
      <c r="D11" s="10">
        <v>2822</v>
      </c>
    </row>
    <row r="12" spans="1:4" x14ac:dyDescent="0.25">
      <c r="A12" s="59">
        <v>1.7</v>
      </c>
      <c r="B12" s="60" t="s">
        <v>89</v>
      </c>
      <c r="C12" s="10">
        <v>28438527.119679369</v>
      </c>
      <c r="D12" s="10">
        <v>220384</v>
      </c>
    </row>
    <row r="13" spans="1:4" x14ac:dyDescent="0.25">
      <c r="A13" s="59">
        <v>1.8</v>
      </c>
      <c r="B13" s="60" t="s">
        <v>90</v>
      </c>
      <c r="C13" s="10">
        <v>179899.26000000007</v>
      </c>
      <c r="D13" s="10">
        <v>160</v>
      </c>
    </row>
    <row r="14" spans="1:4" x14ac:dyDescent="0.25">
      <c r="A14" s="59">
        <v>1.9</v>
      </c>
      <c r="B14" s="60" t="s">
        <v>91</v>
      </c>
      <c r="C14" s="10">
        <v>4296005.2553681042</v>
      </c>
      <c r="D14" s="10">
        <v>5626</v>
      </c>
    </row>
    <row r="15" spans="1:4" x14ac:dyDescent="0.25">
      <c r="A15" s="57">
        <v>2</v>
      </c>
      <c r="B15" s="58" t="s">
        <v>92</v>
      </c>
      <c r="C15" s="48">
        <v>35405672.675711997</v>
      </c>
      <c r="D15" s="47">
        <v>304</v>
      </c>
    </row>
    <row r="16" spans="1:4" x14ac:dyDescent="0.25">
      <c r="A16" s="59">
        <v>2.1</v>
      </c>
      <c r="B16" s="60" t="s">
        <v>83</v>
      </c>
      <c r="C16" s="10">
        <v>540409.11</v>
      </c>
      <c r="D16" s="16">
        <v>29</v>
      </c>
    </row>
    <row r="17" spans="1:4" x14ac:dyDescent="0.25">
      <c r="A17" s="59">
        <v>2.2000000000000002</v>
      </c>
      <c r="B17" s="60" t="s">
        <v>84</v>
      </c>
      <c r="C17" s="10">
        <v>1530682.8382400002</v>
      </c>
      <c r="D17" s="16">
        <v>39</v>
      </c>
    </row>
    <row r="18" spans="1:4" x14ac:dyDescent="0.25">
      <c r="A18" s="59">
        <v>2.2999999999999998</v>
      </c>
      <c r="B18" s="60" t="s">
        <v>85</v>
      </c>
      <c r="C18" s="10">
        <v>25898574.66</v>
      </c>
      <c r="D18" s="16">
        <v>39</v>
      </c>
    </row>
    <row r="19" spans="1:4" x14ac:dyDescent="0.25">
      <c r="A19" s="59">
        <v>2.5</v>
      </c>
      <c r="B19" s="60" t="s">
        <v>88</v>
      </c>
      <c r="C19" s="10">
        <v>1772850.6300000001</v>
      </c>
      <c r="D19" s="16">
        <v>123</v>
      </c>
    </row>
    <row r="20" spans="1:4" x14ac:dyDescent="0.25">
      <c r="A20" s="59">
        <v>2.4</v>
      </c>
      <c r="B20" s="60" t="s">
        <v>91</v>
      </c>
      <c r="C20" s="10">
        <v>5663155.4374719998</v>
      </c>
      <c r="D20" s="16">
        <v>74</v>
      </c>
    </row>
    <row r="21" spans="1:4" x14ac:dyDescent="0.25">
      <c r="A21" s="45"/>
      <c r="B21" s="61" t="s">
        <v>6</v>
      </c>
      <c r="C21" s="48">
        <f>C5+C15</f>
        <v>407157825.77491522</v>
      </c>
      <c r="D21" s="48">
        <v>634069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D13" sqref="D13"/>
    </sheetView>
  </sheetViews>
  <sheetFormatPr defaultRowHeight="12.75" x14ac:dyDescent="0.25"/>
  <cols>
    <col min="1" max="1" width="10" style="20" customWidth="1"/>
    <col min="2" max="2" width="40.85546875" style="20" customWidth="1"/>
    <col min="3" max="3" width="12.7109375" style="20" customWidth="1"/>
    <col min="4" max="16384" width="9.140625" style="20"/>
  </cols>
  <sheetData>
    <row r="1" spans="1:3" s="2" customFormat="1" ht="15.75" customHeight="1" x14ac:dyDescent="0.25">
      <c r="A1" s="63" t="s">
        <v>101</v>
      </c>
    </row>
    <row r="2" spans="1:3" s="2" customFormat="1" ht="15.75" customHeight="1" x14ac:dyDescent="0.25">
      <c r="A2" s="63" t="s">
        <v>95</v>
      </c>
      <c r="B2" s="55" t="s">
        <v>97</v>
      </c>
    </row>
    <row r="3" spans="1:3" s="2" customFormat="1" ht="15.75" customHeight="1" x14ac:dyDescent="0.25"/>
    <row r="4" spans="1:3" ht="15" customHeight="1" x14ac:dyDescent="0.25">
      <c r="A4" s="64">
        <v>1</v>
      </c>
      <c r="B4" s="65" t="s">
        <v>0</v>
      </c>
      <c r="C4" s="66">
        <v>202</v>
      </c>
    </row>
    <row r="5" spans="1:3" ht="15" customHeight="1" x14ac:dyDescent="0.25">
      <c r="A5" s="64">
        <v>2</v>
      </c>
      <c r="B5" s="65" t="s">
        <v>1</v>
      </c>
      <c r="C5" s="66">
        <v>186</v>
      </c>
    </row>
    <row r="6" spans="1:3" ht="15" customHeight="1" x14ac:dyDescent="0.25">
      <c r="A6" s="64">
        <v>3</v>
      </c>
      <c r="B6" s="65" t="s">
        <v>2</v>
      </c>
      <c r="C6" s="66">
        <v>1703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Consolidated RC</vt:lpstr>
      <vt:lpstr>Consolidated RI</vt:lpstr>
      <vt:lpstr>Consolidated RC-BB</vt:lpstr>
      <vt:lpstr>Loans by Sector</vt:lpstr>
      <vt:lpstr>Branches and 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 Bagashvili</dc:creator>
  <cp:lastModifiedBy>Ela Bagashvili</cp:lastModifiedBy>
  <dcterms:created xsi:type="dcterms:W3CDTF">2019-12-11T08:24:54Z</dcterms:created>
  <dcterms:modified xsi:type="dcterms:W3CDTF">2019-12-13T08:15:17Z</dcterms:modified>
</cp:coreProperties>
</file>