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90" yWindow="1230" windowWidth="13020" windowHeight="6440" tabRatio="605" activeTab="1"/>
  </bookViews>
  <sheets>
    <sheet name="RC" sheetId="1" r:id="rId1"/>
    <sheet name="RI" sheetId="2" r:id="rId2"/>
    <sheet name="RC-B" sheetId="5" r:id="rId3"/>
    <sheet name="LOAN" sheetId="3" r:id="rId4"/>
    <sheet name="MFO EMPLOYMENT" sheetId="4" r:id="rId5"/>
  </sheets>
  <definedNames>
    <definedName name="_xlnm._FilterDatabase" localSheetId="3" hidden="1">LOAN!$D$30:$O$30</definedName>
    <definedName name="_xlnm.Print_Area" localSheetId="0">'RC'!$A$1:$D$39</definedName>
    <definedName name="_xlnm.Print_Area" localSheetId="1">RI!$A$3:$F$43</definedName>
    <definedName name="_xlnm.Print_Titles" localSheetId="0">'RC'!$A:$C,'RC'!$1:$2</definedName>
    <definedName name="_xlnm.Print_Titles" localSheetId="1">RI!$A:$E</definedName>
  </definedNames>
  <calcPr calcId="145621"/>
</workbook>
</file>

<file path=xl/calcChain.xml><?xml version="1.0" encoding="utf-8"?>
<calcChain xmlns="http://schemas.openxmlformats.org/spreadsheetml/2006/main">
  <c r="D78" i="4" l="1"/>
  <c r="C78" i="4"/>
</calcChain>
</file>

<file path=xl/sharedStrings.xml><?xml version="1.0" encoding="utf-8"?>
<sst xmlns="http://schemas.openxmlformats.org/spreadsheetml/2006/main" count="223" uniqueCount="200">
  <si>
    <t>14.1.1</t>
  </si>
  <si>
    <t>14.1.2</t>
  </si>
  <si>
    <t>N</t>
  </si>
  <si>
    <t>#</t>
  </si>
  <si>
    <t>Content:</t>
  </si>
  <si>
    <t>Microfinance Organizations,  Consolidation Data</t>
  </si>
  <si>
    <t>Period:</t>
  </si>
  <si>
    <t>Assets</t>
  </si>
  <si>
    <t>Cash</t>
  </si>
  <si>
    <t>Cash on Bank accounts</t>
  </si>
  <si>
    <t>Securities</t>
  </si>
  <si>
    <t>Total Loans</t>
  </si>
  <si>
    <t>Less: Loan Loss reserve</t>
  </si>
  <si>
    <t>Net  Loans</t>
  </si>
  <si>
    <t>Accrued  receivable  Interest and Dividends</t>
  </si>
  <si>
    <t>Appropriated movable and immovable property</t>
  </si>
  <si>
    <t>Equity Investments</t>
  </si>
  <si>
    <t>Fixed Assets and intangible Assets</t>
  </si>
  <si>
    <t>Other Assets</t>
  </si>
  <si>
    <t>Total Assets</t>
  </si>
  <si>
    <t>Liabilities</t>
  </si>
  <si>
    <t>Own Debt Securities</t>
  </si>
  <si>
    <t>Borrowings</t>
  </si>
  <si>
    <t>Loans from Individuals</t>
  </si>
  <si>
    <t xml:space="preserve">Loans from resident Individuale </t>
  </si>
  <si>
    <t>Loans received from non-resident individuals</t>
  </si>
  <si>
    <t>Other</t>
  </si>
  <si>
    <t>Accrued payable Interest  and Dividends</t>
  </si>
  <si>
    <t>Other Liabilities</t>
  </si>
  <si>
    <t>Subordinated Liabilities</t>
  </si>
  <si>
    <t>Total Liabilities</t>
  </si>
  <si>
    <t>Capital</t>
  </si>
  <si>
    <t>Authorized capital</t>
  </si>
  <si>
    <t>Less: repurchased Shares / Share</t>
  </si>
  <si>
    <t>Share Premium</t>
  </si>
  <si>
    <t>Donations and Grants for Capital</t>
  </si>
  <si>
    <t>Reserves</t>
  </si>
  <si>
    <t>Retained earnings</t>
  </si>
  <si>
    <t>Assets revaluation reserve</t>
  </si>
  <si>
    <t>Total Liabilities and Capital</t>
  </si>
  <si>
    <t>Balance Sheet</t>
  </si>
  <si>
    <t>Total</t>
  </si>
  <si>
    <t>Income Statement</t>
  </si>
  <si>
    <t xml:space="preserve"> Interest Income from banks  in accordance to the current accounts</t>
  </si>
  <si>
    <t xml:space="preserve"> Interest Income from Loans </t>
  </si>
  <si>
    <t xml:space="preserve"> Interest and Disconte Income from Securities </t>
  </si>
  <si>
    <t>Other Interest Income</t>
  </si>
  <si>
    <t>Total Interest Income</t>
  </si>
  <si>
    <t>Interest Income</t>
  </si>
  <si>
    <t>Interest Expenses</t>
  </si>
  <si>
    <t>Paid Interest on Borrowings from Real Entities</t>
  </si>
  <si>
    <t xml:space="preserve">Paid Interest on Borrowings from Legal Entities </t>
  </si>
  <si>
    <t>Paid Interest on Borrowings from  Banks</t>
  </si>
  <si>
    <t>Paid Interest on Borrowings from  Financial organisation</t>
  </si>
  <si>
    <t xml:space="preserve">Paid Interest on  own Debt Securities </t>
  </si>
  <si>
    <t xml:space="preserve">Other Interest Expenses </t>
  </si>
  <si>
    <t xml:space="preserve">Total Interest Expenses </t>
  </si>
  <si>
    <t xml:space="preserve">Net Interest  Income </t>
  </si>
  <si>
    <t>Non Interest Income</t>
  </si>
  <si>
    <t xml:space="preserve">Net commission and other income in accordance to the service </t>
  </si>
  <si>
    <t>Received  dividend</t>
  </si>
  <si>
    <t xml:space="preserve">Gain (Loss)  from investment securities </t>
  </si>
  <si>
    <t xml:space="preserve">Gain (Loss) from  operations of  currency trade </t>
  </si>
  <si>
    <t>Gain (loss) from  revaluation of currency funds</t>
  </si>
  <si>
    <t>Gain (loss) from sale of property</t>
  </si>
  <si>
    <t>Other non interest income</t>
  </si>
  <si>
    <t>Total non interest Income</t>
  </si>
  <si>
    <t>Non Interest expences in accordance to  other operations</t>
  </si>
  <si>
    <t xml:space="preserve"> Development, Consulting and  Marketing expences</t>
  </si>
  <si>
    <t>Administrative  costs</t>
  </si>
  <si>
    <t>Fixed asset operating expenses</t>
  </si>
  <si>
    <t>Depreciation and Amortization expenses</t>
  </si>
  <si>
    <t>Other Non Interest expenses</t>
  </si>
  <si>
    <t>Total Non Interest expenses</t>
  </si>
  <si>
    <t>Net Non Interest income</t>
  </si>
  <si>
    <t xml:space="preserve">Gain before Provisions </t>
  </si>
  <si>
    <t xml:space="preserve"> Loss, in accordance to the Loans Loss  </t>
  </si>
  <si>
    <t xml:space="preserve">Gain before Tax and unforeseen Income-Expenses </t>
  </si>
  <si>
    <t>Profit Tax</t>
  </si>
  <si>
    <t xml:space="preserve">Gain after Tax </t>
  </si>
  <si>
    <t xml:space="preserve">Unforeseen income (expenses) </t>
  </si>
  <si>
    <t xml:space="preserve">Net Income (loss) </t>
  </si>
  <si>
    <t>content</t>
  </si>
  <si>
    <t>period</t>
  </si>
  <si>
    <t xml:space="preserve">Microfinance Organizations,   Borrowings </t>
  </si>
  <si>
    <t>Loans received  from Banks</t>
  </si>
  <si>
    <t>from Resident Comercial Banks</t>
  </si>
  <si>
    <t>from Non Resident Comercial Banks</t>
  </si>
  <si>
    <t>Overdrafts on current accounts</t>
  </si>
  <si>
    <t>Loans received  from financial organizations</t>
  </si>
  <si>
    <t xml:space="preserve"> from resident financial organizations </t>
  </si>
  <si>
    <t xml:space="preserve"> from non - resident financial organizations </t>
  </si>
  <si>
    <t>Loans from Real Entities</t>
  </si>
  <si>
    <t xml:space="preserve"> from resident  Real Entities </t>
  </si>
  <si>
    <t xml:space="preserve">from non-resident  Real Entities  </t>
  </si>
  <si>
    <t xml:space="preserve">Loans received  from Legal Entities </t>
  </si>
  <si>
    <t xml:space="preserve"> from resident Legal Entities </t>
  </si>
  <si>
    <t xml:space="preserve"> from non-resident  Legal Entities </t>
  </si>
  <si>
    <t>Total Borrowings</t>
  </si>
  <si>
    <t>Loans in accordance to the fields</t>
  </si>
  <si>
    <t>Fields</t>
  </si>
  <si>
    <t>Loans to Individuals</t>
  </si>
  <si>
    <t>Group Loans</t>
  </si>
  <si>
    <t>Loans to Legal Entities</t>
  </si>
  <si>
    <t>LOANS TO MEN</t>
  </si>
  <si>
    <t>LOANS TO WOOMEN</t>
  </si>
  <si>
    <t>TOTAL</t>
  </si>
  <si>
    <t>AMOUNT</t>
  </si>
  <si>
    <t>Loans Amount</t>
  </si>
  <si>
    <t>Trade and Service</t>
  </si>
  <si>
    <t>Agriculture and Forestry</t>
  </si>
  <si>
    <t>Transportation</t>
  </si>
  <si>
    <t>Construction</t>
  </si>
  <si>
    <t>Extractive Industry</t>
  </si>
  <si>
    <t>Manufacturing Industry</t>
  </si>
  <si>
    <t>Turism and Sport</t>
  </si>
  <si>
    <t>Aducation and Culture</t>
  </si>
  <si>
    <t>Custom Loans</t>
  </si>
  <si>
    <t>Amount of Employed</t>
  </si>
  <si>
    <t>Amount of Service-Centres or  Branches</t>
  </si>
  <si>
    <t xml:space="preserve">JSC  "Georgian Credit" </t>
  </si>
  <si>
    <t>LLC "Alliance  Group"</t>
  </si>
  <si>
    <t>LLC "Tbilibusiness"</t>
  </si>
  <si>
    <t>JSC  "Alfa Express"</t>
  </si>
  <si>
    <t>LLC  "Alfa Credit"</t>
  </si>
  <si>
    <t>LLC  "TAM Credit"</t>
  </si>
  <si>
    <t>LLC   "Intel express Georgia"</t>
  </si>
  <si>
    <t>LLC   "Rico Express"</t>
  </si>
  <si>
    <t>JSC kristali"</t>
  </si>
  <si>
    <t>JSC "Finargo"</t>
  </si>
  <si>
    <t>LLC  "Credo"</t>
  </si>
  <si>
    <t>JSC  "Caucasuscredit"</t>
  </si>
  <si>
    <t>LLC "Imercredit"</t>
  </si>
  <si>
    <t>LLC "Creditservice"</t>
  </si>
  <si>
    <t>"JSC " Lazika Capital"</t>
  </si>
  <si>
    <t xml:space="preserve"> LLC " Credit Service +"</t>
  </si>
  <si>
    <t>LLC"Cristal Credit"</t>
  </si>
  <si>
    <t xml:space="preserve"> LLC"Moneta Express Georgia"</t>
  </si>
  <si>
    <t>LLC "Intelnet"</t>
  </si>
  <si>
    <t xml:space="preserve"> LLC"Tbilmicrocredit"</t>
  </si>
  <si>
    <t xml:space="preserve"> LLC  "Amigo+"</t>
  </si>
  <si>
    <t xml:space="preserve"> JSC  "Nike Credit"</t>
  </si>
  <si>
    <t xml:space="preserve"> LLC " X credit"</t>
  </si>
  <si>
    <t xml:space="preserve"> LLC "Easy Credit Georgia"</t>
  </si>
  <si>
    <t>JSC" Microcredit"</t>
  </si>
  <si>
    <t xml:space="preserve"> JSC "Georgian Capital"</t>
  </si>
  <si>
    <t>LLC "New Credit Office"</t>
  </si>
  <si>
    <t xml:space="preserve"> LLC "B Credit"</t>
  </si>
  <si>
    <t xml:space="preserve"> LLC  "Micro Invest"</t>
  </si>
  <si>
    <t>LLC  "City Credit"</t>
  </si>
  <si>
    <t>LLC " B I G"</t>
  </si>
  <si>
    <t>JSC  "Invest Georgia"</t>
  </si>
  <si>
    <t>LLC "Financial Alliancei for Business"</t>
  </si>
  <si>
    <t>"JSC  "Swis Capital"</t>
  </si>
  <si>
    <t>LLC  "Capital Credit"</t>
  </si>
  <si>
    <t>JSC  "IMG"</t>
  </si>
  <si>
    <t>LLC " Bonaco"</t>
  </si>
  <si>
    <t>LLC  "Nova Credit"</t>
  </si>
  <si>
    <t>LLC "GeoCapital"</t>
  </si>
  <si>
    <t>LLC "Bani Credit"</t>
  </si>
  <si>
    <t xml:space="preserve"> JSC  "Geo Capital Management"</t>
  </si>
  <si>
    <t xml:space="preserve"> LLC  "Swis  - Credit"</t>
  </si>
  <si>
    <t>LLC " GN Capital"</t>
  </si>
  <si>
    <t xml:space="preserve">  JSC " Loyal Credit"</t>
  </si>
  <si>
    <t xml:space="preserve"> LLC "Leader Credit"</t>
  </si>
  <si>
    <t>LLC  "Mo Maney Crdit"</t>
  </si>
  <si>
    <t>LLC  "Rival Credit"</t>
  </si>
  <si>
    <t>JSC  "GIC"</t>
  </si>
  <si>
    <t>LLC " Creditor"</t>
  </si>
  <si>
    <t>JSC " Credit Plus Georiga"</t>
  </si>
  <si>
    <t>LLC  " Giro Credit"</t>
  </si>
  <si>
    <t>LLC "Universe Credit"</t>
  </si>
  <si>
    <t>LLC "Continental City Credit"</t>
  </si>
  <si>
    <t>LLC "Fenix"</t>
  </si>
  <si>
    <t>LLC  "Finlex Group"</t>
  </si>
  <si>
    <t>LLC  "Credex"</t>
  </si>
  <si>
    <t>JSC  MFO "Micro Business Capital"</t>
  </si>
  <si>
    <t>JSC  MFO "Aia Group"</t>
  </si>
  <si>
    <t>LLC MFO "Capital Express"</t>
  </si>
  <si>
    <t>LLC MFO. "PIAZZA CAPITAL"</t>
  </si>
  <si>
    <t>LLC MFO "MJC"</t>
  </si>
  <si>
    <t>LLC MFO "Georgian International Miso"</t>
  </si>
  <si>
    <t>Non Interest  Expenses</t>
  </si>
  <si>
    <t>LLC MFO "Georgian Financial Credit - GFC"</t>
  </si>
  <si>
    <t>სულ:</t>
  </si>
  <si>
    <t>LLC MFO "Business Startup Credit"</t>
  </si>
  <si>
    <t>JSC  MFO "Easymoney"</t>
  </si>
  <si>
    <t>LLC MFO "Euro Credit"</t>
  </si>
  <si>
    <t>LLC MFO "Fin Credit"</t>
  </si>
  <si>
    <t>LLC MFO "Miq Capital"</t>
  </si>
  <si>
    <t>Microfinance Organizations</t>
  </si>
  <si>
    <t>LLC MFO "Caucasus Micro Credit"</t>
  </si>
  <si>
    <t>LLC "Smart Finance"</t>
  </si>
  <si>
    <t>Total Capital</t>
  </si>
  <si>
    <t>JSC MFO "Microfin"</t>
  </si>
  <si>
    <t>Amount of Branches and Employed at Micro Financial Organizations  (2015 Year)</t>
  </si>
  <si>
    <t>II q. 2015</t>
  </si>
  <si>
    <t>LLC "Bermeli"</t>
  </si>
  <si>
    <t>JSC MFO "Fortnex"</t>
  </si>
  <si>
    <t>II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</si>
</sst>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mm/dd/yy"/>
  </numFmts>
  <fonts count="56" x14ac:knownFonts="1">
    <font>
      <sz val="11"/>
      <color theme="1"/>
      <name val="Calibri"/>
      <family val="2"/>
      <scheme val="minor"/>
    </font>
    <font>
      <sz val="10"/>
      <name val="Sylfaen"/>
      <family val="1"/>
    </font>
    <font>
      <b/>
      <sz val="10"/>
      <name val="Sylfaen"/>
      <family val="1"/>
    </font>
    <font>
      <b/>
      <u/>
      <sz val="10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sz val="10"/>
      <name val="Arial"/>
      <family val="2"/>
    </font>
    <font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i/>
      <sz val="12"/>
      <color theme="5" tint="-0.499984740745262"/>
      <name val="Sylfaen"/>
      <family val="1"/>
    </font>
    <font>
      <sz val="10"/>
      <color theme="1"/>
      <name val="Sylfaen"/>
      <family val="1"/>
    </font>
    <font>
      <sz val="12"/>
      <color theme="5" tint="-0.499984740745262"/>
      <name val="Sylfaen"/>
      <family val="1"/>
    </font>
    <font>
      <b/>
      <sz val="10"/>
      <color theme="1"/>
      <name val="Sylfaen"/>
      <family val="1"/>
    </font>
    <font>
      <b/>
      <i/>
      <sz val="10"/>
      <color theme="5" tint="-0.499984740745262"/>
      <name val="Sylfaen"/>
      <family val="1"/>
    </font>
    <font>
      <sz val="10"/>
      <color theme="5" tint="-0.499984740745262"/>
      <name val="Sylfaen"/>
      <family val="1"/>
    </font>
    <font>
      <sz val="9"/>
      <color theme="1"/>
      <name val="Sylfaen"/>
      <family val="1"/>
    </font>
    <font>
      <b/>
      <i/>
      <sz val="10"/>
      <color theme="1"/>
      <name val="Sylfaen"/>
      <family val="1"/>
    </font>
    <font>
      <sz val="12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0"/>
      <color theme="5" tint="-0.499984740745262"/>
      <name val="Sylfaen"/>
      <family val="1"/>
    </font>
    <font>
      <sz val="12"/>
      <color theme="1"/>
      <name val="Sylfaen"/>
      <family val="1"/>
    </font>
    <font>
      <sz val="10"/>
      <name val="Arial"/>
      <family val="2"/>
    </font>
    <font>
      <b/>
      <i/>
      <sz val="11"/>
      <color theme="1"/>
      <name val="Sylfaen"/>
      <family val="1"/>
    </font>
    <font>
      <i/>
      <sz val="10"/>
      <color theme="1"/>
      <name val="Sylfaen"/>
      <family val="1"/>
    </font>
    <font>
      <i/>
      <sz val="11"/>
      <color theme="1"/>
      <name val="Sylfaen"/>
      <family val="1"/>
    </font>
    <font>
      <b/>
      <i/>
      <sz val="9"/>
      <name val="Sylfaen"/>
      <family val="1"/>
    </font>
    <font>
      <i/>
      <sz val="9"/>
      <name val="Sylfaen"/>
      <family val="1"/>
    </font>
    <font>
      <b/>
      <i/>
      <sz val="10"/>
      <color rgb="FFFF0000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sz val="12"/>
      <name val="Sylfaen"/>
      <family val="1"/>
    </font>
    <font>
      <b/>
      <i/>
      <sz val="11"/>
      <name val="Sylfaen"/>
      <family val="1"/>
    </font>
    <font>
      <sz val="10"/>
      <color rgb="FF0000FF"/>
      <name val="Arial"/>
      <family val="2"/>
    </font>
    <font>
      <sz val="10"/>
      <color rgb="FFFF0000"/>
      <name val="Sylfaen"/>
      <family val="1"/>
    </font>
    <font>
      <sz val="10"/>
      <color rgb="FF0000FF"/>
      <name val="Sylfaen"/>
      <family val="1"/>
    </font>
    <font>
      <b/>
      <sz val="10"/>
      <color rgb="FF0000FF"/>
      <name val="Sylfaen"/>
      <family val="1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color rgb="FFFF0000"/>
      <name val="Sylfaen"/>
      <family val="1"/>
    </font>
    <font>
      <b/>
      <i/>
      <u/>
      <sz val="10"/>
      <name val="Sylfaen"/>
      <family val="1"/>
    </font>
    <font>
      <b/>
      <sz val="10"/>
      <color theme="5"/>
      <name val="Sylfaen"/>
      <family val="1"/>
    </font>
    <font>
      <b/>
      <sz val="11"/>
      <color theme="5"/>
      <name val="Calibri"/>
      <family val="2"/>
      <scheme val="minor"/>
    </font>
    <font>
      <u/>
      <sz val="10"/>
      <color indexed="12"/>
      <name val="Arial"/>
      <family val="2"/>
    </font>
    <font>
      <i/>
      <sz val="10"/>
      <color rgb="FF222222"/>
      <name val="Sylfaen"/>
      <family val="1"/>
    </font>
    <font>
      <b/>
      <sz val="8"/>
      <color theme="1"/>
      <name val="Sylfaen"/>
      <family val="1"/>
    </font>
    <font>
      <sz val="8"/>
      <color theme="1"/>
      <name val="Calibri"/>
      <family val="2"/>
      <scheme val="minor"/>
    </font>
    <font>
      <sz val="8"/>
      <color theme="1"/>
      <name val="Sylfaen"/>
      <family val="1"/>
    </font>
    <font>
      <sz val="10"/>
      <color rgb="FF220EB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Sylfaen"/>
      <family val="1"/>
    </font>
    <font>
      <b/>
      <sz val="10"/>
      <color theme="9" tint="-0.499984740745262"/>
      <name val="Sylfaen"/>
      <family val="1"/>
    </font>
    <font>
      <b/>
      <i/>
      <sz val="11"/>
      <color theme="9" tint="-0.499984740745262"/>
      <name val="Sylfaen"/>
      <family val="1"/>
    </font>
    <font>
      <b/>
      <i/>
      <sz val="11"/>
      <color theme="5" tint="-0.499984740745262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6" fillId="0" borderId="0"/>
    <xf numFmtId="164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0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2" fillId="0" borderId="0" xfId="0" applyFont="1" applyFill="1" applyBorder="1" applyAlignment="1" applyProtection="1"/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15" fillId="0" borderId="0" xfId="0" applyFont="1"/>
    <xf numFmtId="0" fontId="1" fillId="0" borderId="1" xfId="0" applyFont="1" applyFill="1" applyBorder="1" applyAlignment="1" applyProtection="1"/>
    <xf numFmtId="0" fontId="1" fillId="0" borderId="2" xfId="0" applyFont="1" applyFill="1" applyBorder="1" applyAlignment="1" applyProtection="1"/>
    <xf numFmtId="165" fontId="13" fillId="0" borderId="0" xfId="0" applyNumberFormat="1" applyFont="1"/>
    <xf numFmtId="0" fontId="10" fillId="0" borderId="0" xfId="0" applyFont="1" applyAlignment="1">
      <alignment vertical="top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" fillId="0" borderId="0" xfId="0" applyFont="1" applyFill="1" applyBorder="1" applyAlignment="1" applyProtection="1">
      <alignment horizontal="right" vertical="top"/>
    </xf>
    <xf numFmtId="0" fontId="1" fillId="0" borderId="1" xfId="0" applyFont="1" applyFill="1" applyBorder="1" applyAlignment="1" applyProtection="1">
      <alignment horizontal="right" indent="1"/>
    </xf>
    <xf numFmtId="0" fontId="1" fillId="0" borderId="2" xfId="0" applyFont="1" applyFill="1" applyBorder="1" applyAlignment="1" applyProtection="1">
      <alignment horizontal="right" indent="1"/>
    </xf>
    <xf numFmtId="0" fontId="2" fillId="0" borderId="0" xfId="0" applyFont="1" applyFill="1" applyBorder="1" applyAlignment="1" applyProtection="1">
      <alignment horizontal="right" indent="1"/>
    </xf>
    <xf numFmtId="0" fontId="1" fillId="0" borderId="0" xfId="0" applyFont="1" applyFill="1" applyBorder="1" applyAlignment="1" applyProtection="1">
      <alignment horizontal="right" indent="1"/>
    </xf>
    <xf numFmtId="0" fontId="1" fillId="0" borderId="0" xfId="0" applyFont="1" applyFill="1" applyBorder="1" applyAlignment="1">
      <alignment horizontal="right" vertical="top"/>
    </xf>
    <xf numFmtId="0" fontId="18" fillId="0" borderId="0" xfId="0" applyFont="1" applyAlignment="1">
      <alignment horizontal="left"/>
    </xf>
    <xf numFmtId="0" fontId="13" fillId="0" borderId="0" xfId="0" applyFont="1" applyBorder="1"/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vertical="top"/>
    </xf>
    <xf numFmtId="0" fontId="1" fillId="0" borderId="2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20" fillId="0" borderId="0" xfId="0" applyFont="1" applyAlignment="1">
      <alignment vertical="top"/>
    </xf>
    <xf numFmtId="0" fontId="20" fillId="0" borderId="0" xfId="0" applyFont="1"/>
    <xf numFmtId="0" fontId="21" fillId="0" borderId="0" xfId="0" applyFont="1" applyAlignment="1">
      <alignment horizontal="center" textRotation="90"/>
    </xf>
    <xf numFmtId="165" fontId="22" fillId="0" borderId="1" xfId="1" applyNumberFormat="1" applyFont="1" applyBorder="1" applyAlignment="1">
      <alignment horizontal="center" vertical="top" wrapText="1"/>
    </xf>
    <xf numFmtId="165" fontId="22" fillId="0" borderId="0" xfId="1" applyNumberFormat="1" applyFont="1" applyBorder="1" applyAlignment="1">
      <alignment horizontal="center" vertical="top" wrapText="1"/>
    </xf>
    <xf numFmtId="165" fontId="10" fillId="0" borderId="0" xfId="0" applyNumberFormat="1" applyFont="1"/>
    <xf numFmtId="165" fontId="11" fillId="0" borderId="0" xfId="0" applyNumberFormat="1" applyFont="1"/>
    <xf numFmtId="0" fontId="10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23" fillId="0" borderId="0" xfId="0" applyFont="1" applyAlignment="1">
      <alignment horizontal="center" textRotation="90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165" fontId="16" fillId="0" borderId="0" xfId="1" applyNumberFormat="1" applyFont="1" applyFill="1" applyAlignment="1">
      <alignment horizontal="center" vertical="top" wrapText="1"/>
    </xf>
    <xf numFmtId="0" fontId="0" fillId="0" borderId="0" xfId="0" applyFill="1" applyAlignment="1">
      <alignment vertical="top"/>
    </xf>
    <xf numFmtId="0" fontId="4" fillId="0" borderId="2" xfId="0" applyFont="1" applyFill="1" applyBorder="1" applyAlignment="1" applyProtection="1">
      <alignment horizontal="center"/>
    </xf>
    <xf numFmtId="0" fontId="19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2" xfId="0" applyFont="1" applyFill="1" applyBorder="1" applyAlignment="1" applyProtection="1">
      <alignment horizontal="right"/>
    </xf>
    <xf numFmtId="0" fontId="29" fillId="0" borderId="2" xfId="0" applyFont="1" applyFill="1" applyBorder="1" applyAlignment="1" applyProtection="1">
      <alignment horizontal="right"/>
    </xf>
    <xf numFmtId="0" fontId="1" fillId="0" borderId="0" xfId="3" applyFont="1"/>
    <xf numFmtId="166" fontId="1" fillId="0" borderId="0" xfId="3" applyNumberFormat="1" applyFont="1" applyFill="1" applyBorder="1" applyAlignment="1">
      <alignment horizontal="left"/>
    </xf>
    <xf numFmtId="0" fontId="1" fillId="0" borderId="0" xfId="3" applyFont="1" applyFill="1" applyBorder="1"/>
    <xf numFmtId="0" fontId="1" fillId="0" borderId="0" xfId="3" applyFont="1" applyBorder="1"/>
    <xf numFmtId="0" fontId="2" fillId="0" borderId="0" xfId="3" applyFont="1" applyFill="1" applyBorder="1" applyAlignment="1"/>
    <xf numFmtId="0" fontId="1" fillId="0" borderId="0" xfId="3" applyFont="1" applyFill="1" applyBorder="1" applyAlignment="1" applyProtection="1">
      <alignment horizontal="right" vertical="center" wrapText="1"/>
    </xf>
    <xf numFmtId="0" fontId="2" fillId="0" borderId="0" xfId="3" applyFont="1" applyFill="1" applyBorder="1" applyAlignment="1">
      <alignment horizontal="center"/>
    </xf>
    <xf numFmtId="0" fontId="31" fillId="0" borderId="0" xfId="3" applyFont="1" applyFill="1" applyBorder="1" applyAlignment="1">
      <alignment horizontal="center"/>
    </xf>
    <xf numFmtId="0" fontId="32" fillId="0" borderId="0" xfId="3" applyFont="1" applyFill="1" applyBorder="1" applyAlignment="1">
      <alignment horizontal="center"/>
    </xf>
    <xf numFmtId="0" fontId="33" fillId="0" borderId="0" xfId="3" applyFont="1" applyFill="1" applyBorder="1" applyAlignment="1" applyProtection="1">
      <alignment horizontal="right" vertical="center" wrapText="1"/>
    </xf>
    <xf numFmtId="0" fontId="31" fillId="0" borderId="0" xfId="3" applyFont="1" applyFill="1" applyBorder="1" applyAlignment="1">
      <alignment horizontal="center" vertical="center"/>
    </xf>
    <xf numFmtId="0" fontId="31" fillId="0" borderId="0" xfId="3" applyFont="1" applyBorder="1"/>
    <xf numFmtId="0" fontId="33" fillId="0" borderId="0" xfId="3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vertical="top" wrapText="1"/>
    </xf>
    <xf numFmtId="0" fontId="1" fillId="0" borderId="0" xfId="3" applyFont="1" applyFill="1" applyBorder="1" applyAlignment="1">
      <alignment horizontal="center" vertical="top" wrapText="1"/>
    </xf>
    <xf numFmtId="0" fontId="34" fillId="0" borderId="0" xfId="3" applyFont="1" applyFill="1" applyBorder="1" applyAlignment="1">
      <alignment vertical="center"/>
    </xf>
    <xf numFmtId="165" fontId="34" fillId="0" borderId="0" xfId="2" applyNumberFormat="1" applyFont="1" applyFill="1" applyBorder="1" applyAlignment="1">
      <alignment horizontal="center"/>
    </xf>
    <xf numFmtId="0" fontId="34" fillId="0" borderId="0" xfId="3" applyFont="1" applyBorder="1"/>
    <xf numFmtId="165" fontId="17" fillId="0" borderId="0" xfId="3" applyNumberFormat="1" applyFont="1" applyBorder="1" applyAlignment="1">
      <alignment horizontal="left" vertical="top"/>
    </xf>
    <xf numFmtId="0" fontId="33" fillId="0" borderId="0" xfId="3" applyFont="1" applyFill="1" applyBorder="1" applyAlignment="1">
      <alignment vertical="center"/>
    </xf>
    <xf numFmtId="0" fontId="33" fillId="0" borderId="0" xfId="3" applyFont="1" applyFill="1" applyBorder="1" applyAlignment="1"/>
    <xf numFmtId="0" fontId="34" fillId="0" borderId="0" xfId="3" applyFont="1" applyFill="1" applyBorder="1" applyAlignment="1"/>
    <xf numFmtId="0" fontId="5" fillId="0" borderId="0" xfId="0" applyFont="1"/>
    <xf numFmtId="0" fontId="1" fillId="0" borderId="0" xfId="0" applyFont="1"/>
    <xf numFmtId="0" fontId="2" fillId="0" borderId="15" xfId="0" applyFont="1" applyBorder="1"/>
    <xf numFmtId="0" fontId="36" fillId="0" borderId="12" xfId="0" applyFont="1" applyBorder="1"/>
    <xf numFmtId="0" fontId="37" fillId="0" borderId="11" xfId="0" applyFont="1" applyBorder="1"/>
    <xf numFmtId="0" fontId="1" fillId="0" borderId="16" xfId="0" applyFont="1" applyBorder="1" applyAlignment="1">
      <alignment horizontal="left" vertical="center" wrapText="1"/>
    </xf>
    <xf numFmtId="0" fontId="36" fillId="0" borderId="14" xfId="0" applyFont="1" applyBorder="1"/>
    <xf numFmtId="0" fontId="37" fillId="0" borderId="13" xfId="0" applyFont="1" applyBorder="1"/>
    <xf numFmtId="0" fontId="1" fillId="0" borderId="17" xfId="0" applyFont="1" applyBorder="1" applyAlignment="1">
      <alignment horizontal="left" vertical="center" wrapText="1"/>
    </xf>
    <xf numFmtId="0" fontId="36" fillId="0" borderId="18" xfId="0" applyFont="1" applyBorder="1"/>
    <xf numFmtId="0" fontId="1" fillId="0" borderId="19" xfId="0" applyFont="1" applyBorder="1" applyAlignment="1">
      <alignment horizontal="left" vertical="center" wrapText="1"/>
    </xf>
    <xf numFmtId="0" fontId="1" fillId="3" borderId="16" xfId="0" applyFont="1" applyFill="1" applyBorder="1"/>
    <xf numFmtId="0" fontId="39" fillId="0" borderId="0" xfId="0" applyFont="1"/>
    <xf numFmtId="0" fontId="1" fillId="3" borderId="17" xfId="0" applyFont="1" applyFill="1" applyBorder="1"/>
    <xf numFmtId="0" fontId="1" fillId="3" borderId="17" xfId="0" applyFont="1" applyFill="1" applyBorder="1" applyAlignment="1">
      <alignment horizontal="left" vertical="center" wrapText="1"/>
    </xf>
    <xf numFmtId="0" fontId="36" fillId="0" borderId="20" xfId="0" applyFont="1" applyBorder="1"/>
    <xf numFmtId="0" fontId="37" fillId="0" borderId="21" xfId="0" applyFont="1" applyBorder="1"/>
    <xf numFmtId="0" fontId="1" fillId="3" borderId="22" xfId="0" applyFont="1" applyFill="1" applyBorder="1"/>
    <xf numFmtId="0" fontId="1" fillId="0" borderId="0" xfId="0" applyFont="1" applyBorder="1" applyAlignment="1"/>
    <xf numFmtId="0" fontId="15" fillId="2" borderId="0" xfId="3" applyFont="1" applyFill="1"/>
    <xf numFmtId="0" fontId="2" fillId="2" borderId="0" xfId="4" applyFont="1" applyFill="1" applyBorder="1" applyAlignment="1" applyProtection="1">
      <alignment horizontal="left"/>
    </xf>
    <xf numFmtId="0" fontId="1" fillId="2" borderId="0" xfId="4" applyFont="1" applyFill="1" applyBorder="1"/>
    <xf numFmtId="0" fontId="17" fillId="2" borderId="0" xfId="4" applyFont="1" applyFill="1" applyBorder="1"/>
    <xf numFmtId="14" fontId="1" fillId="2" borderId="0" xfId="4" applyNumberFormat="1" applyFont="1" applyFill="1" applyBorder="1" applyAlignment="1" applyProtection="1">
      <alignment horizontal="left"/>
    </xf>
    <xf numFmtId="0" fontId="1" fillId="2" borderId="0" xfId="4" applyFont="1" applyFill="1"/>
    <xf numFmtId="0" fontId="2" fillId="2" borderId="0" xfId="4" applyFont="1" applyFill="1" applyBorder="1" applyAlignment="1">
      <alignment horizontal="center"/>
    </xf>
    <xf numFmtId="0" fontId="2" fillId="2" borderId="0" xfId="4" applyFont="1" applyFill="1" applyBorder="1" applyAlignment="1">
      <alignment horizontal="left" indent="2"/>
    </xf>
    <xf numFmtId="0" fontId="17" fillId="2" borderId="0" xfId="4" applyFont="1" applyFill="1"/>
    <xf numFmtId="0" fontId="4" fillId="2" borderId="0" xfId="4" applyFont="1" applyFill="1" applyAlignment="1">
      <alignment vertical="top"/>
    </xf>
    <xf numFmtId="0" fontId="4" fillId="2" borderId="1" xfId="4" applyFont="1" applyFill="1" applyBorder="1" applyAlignment="1">
      <alignment horizontal="center" vertical="top"/>
    </xf>
    <xf numFmtId="0" fontId="42" fillId="2" borderId="1" xfId="4" applyFont="1" applyFill="1" applyBorder="1" applyAlignment="1">
      <alignment horizontal="center" vertical="top"/>
    </xf>
    <xf numFmtId="0" fontId="17" fillId="2" borderId="1" xfId="3" applyFont="1" applyFill="1" applyBorder="1" applyAlignment="1">
      <alignment vertical="top"/>
    </xf>
    <xf numFmtId="165" fontId="16" fillId="2" borderId="1" xfId="2" applyNumberFormat="1" applyFont="1" applyFill="1" applyBorder="1" applyAlignment="1">
      <alignment horizontal="center" vertical="top" wrapText="1"/>
    </xf>
    <xf numFmtId="0" fontId="4" fillId="2" borderId="0" xfId="4" applyFont="1" applyFill="1" applyBorder="1" applyAlignment="1">
      <alignment horizontal="center" vertical="top"/>
    </xf>
    <xf numFmtId="0" fontId="42" fillId="2" borderId="0" xfId="4" applyFont="1" applyFill="1" applyBorder="1" applyAlignment="1">
      <alignment horizontal="center" vertical="top"/>
    </xf>
    <xf numFmtId="0" fontId="16" fillId="2" borderId="0" xfId="4" applyFont="1" applyFill="1" applyAlignment="1">
      <alignment vertical="top"/>
    </xf>
    <xf numFmtId="0" fontId="2" fillId="2" borderId="0" xfId="4" applyFont="1" applyFill="1"/>
    <xf numFmtId="0" fontId="2" fillId="2" borderId="0" xfId="4" applyFont="1" applyFill="1" applyBorder="1" applyAlignment="1">
      <alignment horizontal="left"/>
    </xf>
    <xf numFmtId="0" fontId="2" fillId="2" borderId="0" xfId="4" applyFont="1" applyFill="1" applyBorder="1" applyAlignment="1">
      <alignment horizontal="left" indent="1"/>
    </xf>
    <xf numFmtId="165" fontId="2" fillId="2" borderId="0" xfId="2" applyNumberFormat="1" applyFont="1" applyFill="1" applyAlignment="1"/>
    <xf numFmtId="165" fontId="22" fillId="2" borderId="0" xfId="2" applyNumberFormat="1" applyFont="1" applyFill="1" applyAlignment="1"/>
    <xf numFmtId="0" fontId="7" fillId="2" borderId="0" xfId="4" applyFont="1" applyFill="1" applyAlignment="1">
      <alignment horizontal="right"/>
    </xf>
    <xf numFmtId="0" fontId="7" fillId="2" borderId="0" xfId="4" applyFont="1" applyFill="1" applyBorder="1" applyAlignment="1">
      <alignment horizontal="right"/>
    </xf>
    <xf numFmtId="165" fontId="7" fillId="2" borderId="0" xfId="2" applyNumberFormat="1" applyFont="1" applyFill="1" applyBorder="1" applyAlignment="1" applyProtection="1">
      <alignment vertical="center" wrapText="1"/>
    </xf>
    <xf numFmtId="165" fontId="7" fillId="2" borderId="0" xfId="2" applyNumberFormat="1" applyFont="1" applyFill="1" applyAlignment="1"/>
    <xf numFmtId="0" fontId="7" fillId="2" borderId="0" xfId="4" applyFont="1" applyFill="1" applyBorder="1" applyAlignment="1"/>
    <xf numFmtId="0" fontId="1" fillId="2" borderId="0" xfId="4" applyFont="1" applyFill="1" applyBorder="1" applyAlignment="1"/>
    <xf numFmtId="0" fontId="2" fillId="2" borderId="0" xfId="4" applyFont="1" applyFill="1" applyBorder="1" applyAlignment="1"/>
    <xf numFmtId="165" fontId="1" fillId="2" borderId="0" xfId="2" applyNumberFormat="1" applyFont="1" applyFill="1" applyAlignment="1"/>
    <xf numFmtId="0" fontId="22" fillId="2" borderId="0" xfId="4" applyFont="1" applyFill="1"/>
    <xf numFmtId="0" fontId="22" fillId="2" borderId="0" xfId="4" applyFont="1" applyFill="1" applyBorder="1" applyAlignment="1"/>
    <xf numFmtId="165" fontId="22" fillId="2" borderId="0" xfId="2" applyNumberFormat="1" applyFont="1" applyFill="1" applyBorder="1" applyAlignment="1"/>
    <xf numFmtId="165" fontId="1" fillId="2" borderId="0" xfId="4" applyNumberFormat="1" applyFont="1" applyFill="1" applyBorder="1" applyAlignment="1">
      <alignment horizontal="right"/>
    </xf>
    <xf numFmtId="165" fontId="41" fillId="2" borderId="0" xfId="4" applyNumberFormat="1" applyFont="1" applyFill="1" applyBorder="1" applyAlignment="1">
      <alignment horizontal="right"/>
    </xf>
    <xf numFmtId="165" fontId="30" fillId="2" borderId="0" xfId="4" applyNumberFormat="1" applyFont="1" applyFill="1" applyBorder="1" applyAlignment="1">
      <alignment horizontal="right"/>
    </xf>
    <xf numFmtId="0" fontId="2" fillId="0" borderId="29" xfId="0" applyFont="1" applyBorder="1"/>
    <xf numFmtId="0" fontId="38" fillId="0" borderId="26" xfId="0" applyFont="1" applyBorder="1"/>
    <xf numFmtId="165" fontId="32" fillId="0" borderId="0" xfId="3" applyNumberFormat="1" applyFont="1" applyFill="1" applyBorder="1" applyAlignment="1">
      <alignment horizontal="center"/>
    </xf>
    <xf numFmtId="165" fontId="33" fillId="0" borderId="0" xfId="3" applyNumberFormat="1" applyFont="1" applyFill="1" applyBorder="1" applyAlignment="1" applyProtection="1">
      <alignment horizontal="right" vertical="center" wrapText="1"/>
    </xf>
    <xf numFmtId="165" fontId="25" fillId="0" borderId="0" xfId="0" applyNumberFormat="1" applyFont="1"/>
    <xf numFmtId="165" fontId="2" fillId="2" borderId="0" xfId="4" applyNumberFormat="1" applyFont="1" applyFill="1"/>
    <xf numFmtId="164" fontId="43" fillId="0" borderId="0" xfId="1" applyFont="1"/>
    <xf numFmtId="164" fontId="44" fillId="0" borderId="0" xfId="1" applyFont="1"/>
    <xf numFmtId="165" fontId="0" fillId="0" borderId="0" xfId="0" applyNumberFormat="1" applyAlignment="1">
      <alignment vertical="top"/>
    </xf>
    <xf numFmtId="164" fontId="1" fillId="0" borderId="0" xfId="1" applyFont="1"/>
    <xf numFmtId="0" fontId="31" fillId="0" borderId="4" xfId="3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 vertical="top" wrapText="1"/>
    </xf>
    <xf numFmtId="0" fontId="9" fillId="2" borderId="0" xfId="3" applyFont="1" applyFill="1"/>
    <xf numFmtId="0" fontId="4" fillId="0" borderId="0" xfId="0" applyFont="1" applyFill="1" applyBorder="1" applyAlignment="1" applyProtection="1">
      <alignment horizontal="center" vertical="top"/>
    </xf>
    <xf numFmtId="0" fontId="4" fillId="0" borderId="3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left"/>
    </xf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165" fontId="16" fillId="0" borderId="0" xfId="1" applyNumberFormat="1" applyFont="1" applyFill="1" applyAlignment="1">
      <alignment horizontal="center" vertical="center" wrapText="1"/>
    </xf>
    <xf numFmtId="0" fontId="15" fillId="0" borderId="3" xfId="0" applyFont="1" applyFill="1" applyBorder="1" applyAlignment="1">
      <alignment wrapText="1"/>
    </xf>
    <xf numFmtId="0" fontId="42" fillId="0" borderId="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wrapText="1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4" xfId="0" applyFont="1" applyFill="1" applyBorder="1" applyAlignment="1">
      <alignment vertical="top"/>
    </xf>
    <xf numFmtId="0" fontId="7" fillId="2" borderId="0" xfId="4" applyFont="1" applyFill="1" applyBorder="1" applyAlignment="1">
      <alignment horizontal="left"/>
    </xf>
    <xf numFmtId="0" fontId="15" fillId="0" borderId="30" xfId="0" applyFont="1" applyBorder="1"/>
    <xf numFmtId="0" fontId="26" fillId="0" borderId="30" xfId="0" applyFont="1" applyBorder="1"/>
    <xf numFmtId="0" fontId="26" fillId="0" borderId="31" xfId="0" applyFont="1" applyBorder="1"/>
    <xf numFmtId="0" fontId="33" fillId="0" borderId="9" xfId="3" applyFont="1" applyFill="1" applyBorder="1" applyAlignment="1">
      <alignment horizontal="center" vertical="top" wrapText="1"/>
    </xf>
    <xf numFmtId="0" fontId="50" fillId="0" borderId="33" xfId="0" applyFont="1" applyBorder="1" applyAlignment="1">
      <alignment horizontal="center" textRotation="90" wrapText="1"/>
    </xf>
    <xf numFmtId="0" fontId="9" fillId="0" borderId="0" xfId="3" applyFont="1"/>
    <xf numFmtId="0" fontId="52" fillId="0" borderId="0" xfId="3" applyFont="1" applyFill="1" applyBorder="1" applyAlignment="1"/>
    <xf numFmtId="0" fontId="52" fillId="0" borderId="0" xfId="3" applyFont="1" applyBorder="1"/>
    <xf numFmtId="0" fontId="1" fillId="0" borderId="16" xfId="0" applyFont="1" applyBorder="1" applyAlignment="1">
      <alignment horizontal="left" vertical="top" wrapText="1"/>
    </xf>
    <xf numFmtId="0" fontId="51" fillId="0" borderId="34" xfId="0" applyFont="1" applyBorder="1" applyAlignment="1">
      <alignment horizontal="center" textRotation="90" wrapText="1"/>
    </xf>
    <xf numFmtId="0" fontId="53" fillId="0" borderId="0" xfId="3" applyFont="1"/>
    <xf numFmtId="165" fontId="54" fillId="0" borderId="0" xfId="2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165" fontId="1" fillId="0" borderId="0" xfId="3" applyNumberFormat="1" applyFont="1"/>
    <xf numFmtId="165" fontId="55" fillId="0" borderId="0" xfId="2" applyNumberFormat="1" applyFont="1"/>
    <xf numFmtId="0" fontId="40" fillId="0" borderId="0" xfId="0" applyFont="1" applyAlignment="1">
      <alignment vertical="center" wrapText="1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 textRotation="90"/>
    </xf>
    <xf numFmtId="0" fontId="22" fillId="2" borderId="0" xfId="4" applyFont="1" applyFill="1" applyBorder="1" applyAlignment="1">
      <alignment horizontal="left"/>
    </xf>
    <xf numFmtId="0" fontId="1" fillId="2" borderId="0" xfId="3" applyFont="1" applyFill="1" applyBorder="1" applyAlignment="1">
      <alignment horizontal="left"/>
    </xf>
    <xf numFmtId="0" fontId="33" fillId="0" borderId="0" xfId="3" applyFont="1" applyFill="1" applyBorder="1" applyAlignment="1">
      <alignment horizontal="center" vertical="center"/>
    </xf>
    <xf numFmtId="0" fontId="31" fillId="0" borderId="4" xfId="3" applyFont="1" applyBorder="1" applyAlignment="1">
      <alignment horizontal="center" vertical="top" wrapText="1"/>
    </xf>
    <xf numFmtId="0" fontId="1" fillId="0" borderId="5" xfId="3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 wrapText="1"/>
    </xf>
    <xf numFmtId="0" fontId="1" fillId="0" borderId="7" xfId="3" applyFont="1" applyFill="1" applyBorder="1" applyAlignment="1">
      <alignment horizontal="center" vertical="center" wrapText="1"/>
    </xf>
    <xf numFmtId="0" fontId="1" fillId="0" borderId="7" xfId="3" applyFont="1" applyFill="1" applyBorder="1" applyAlignment="1">
      <alignment horizontal="center" vertical="center"/>
    </xf>
    <xf numFmtId="0" fontId="1" fillId="0" borderId="6" xfId="3" applyFont="1" applyFill="1" applyBorder="1" applyAlignment="1">
      <alignment horizontal="center" vertical="center"/>
    </xf>
    <xf numFmtId="0" fontId="1" fillId="0" borderId="32" xfId="3" applyFont="1" applyFill="1" applyBorder="1" applyAlignment="1">
      <alignment horizontal="center" vertical="top" wrapText="1"/>
    </xf>
    <xf numFmtId="0" fontId="1" fillId="0" borderId="10" xfId="3" applyFont="1" applyFill="1" applyBorder="1" applyAlignment="1">
      <alignment horizontal="center" vertical="top" wrapText="1"/>
    </xf>
    <xf numFmtId="0" fontId="1" fillId="0" borderId="8" xfId="3" applyFont="1" applyFill="1" applyBorder="1" applyAlignment="1">
      <alignment horizontal="center" vertical="top" wrapText="1"/>
    </xf>
    <xf numFmtId="0" fontId="1" fillId="0" borderId="9" xfId="3" applyFont="1" applyFill="1" applyBorder="1" applyAlignment="1">
      <alignment horizontal="center" vertical="top" wrapText="1"/>
    </xf>
    <xf numFmtId="0" fontId="31" fillId="0" borderId="4" xfId="3" applyFont="1" applyFill="1" applyBorder="1" applyAlignment="1">
      <alignment horizontal="center" vertical="top" wrapText="1"/>
    </xf>
    <xf numFmtId="0" fontId="31" fillId="0" borderId="4" xfId="3" applyFont="1" applyFill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65" fontId="0" fillId="0" borderId="0" xfId="0" applyNumberFormat="1"/>
  </cellXfs>
  <cellStyles count="11">
    <cellStyle name="Comma" xfId="1" builtinId="3"/>
    <cellStyle name="Comma 2" xfId="2"/>
    <cellStyle name="Comma 3" xfId="5"/>
    <cellStyle name="Hyperlink 2" xfId="9"/>
    <cellStyle name="Normal" xfId="0" builtinId="0"/>
    <cellStyle name="Normal 2" xfId="3"/>
    <cellStyle name="Normal 2 2" xfId="4"/>
    <cellStyle name="Normal 2 3" xfId="10"/>
    <cellStyle name="Normal 3" xfId="6"/>
    <cellStyle name="Normal 5" xfId="8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39"/>
  <sheetViews>
    <sheetView showGridLines="0" zoomScale="70" zoomScaleNormal="70" workbookViewId="0">
      <pane xSplit="3" ySplit="4" topLeftCell="D26" activePane="bottomRight" state="frozen"/>
      <selection activeCell="X625" sqref="X625"/>
      <selection pane="topRight" activeCell="X625" sqref="X625"/>
      <selection pane="bottomLeft" activeCell="X625" sqref="X625"/>
      <selection pane="bottomRight" activeCell="D41" sqref="D41"/>
    </sheetView>
  </sheetViews>
  <sheetFormatPr defaultColWidth="9.1796875" defaultRowHeight="14.5" outlineLevelRow="2" x14ac:dyDescent="0.35"/>
  <cols>
    <col min="1" max="1" width="10.54296875" style="2" customWidth="1"/>
    <col min="2" max="2" width="6" style="16" customWidth="1"/>
    <col min="3" max="3" width="57.54296875" style="2" customWidth="1"/>
    <col min="4" max="4" width="16.81640625" style="6" customWidth="1"/>
    <col min="5" max="5" width="19.54296875" style="2" bestFit="1" customWidth="1"/>
    <col min="6" max="6" width="17" style="2" bestFit="1" customWidth="1"/>
    <col min="7" max="16384" width="9.1796875" style="2"/>
  </cols>
  <sheetData>
    <row r="1" spans="1:6" ht="15.75" x14ac:dyDescent="0.3">
      <c r="A1" s="147" t="s">
        <v>4</v>
      </c>
      <c r="B1" s="180" t="s">
        <v>5</v>
      </c>
      <c r="C1" s="180"/>
    </row>
    <row r="2" spans="1:6" ht="15.75" x14ac:dyDescent="0.3">
      <c r="A2" s="147" t="s">
        <v>6</v>
      </c>
      <c r="B2" s="24" t="s">
        <v>196</v>
      </c>
    </row>
    <row r="3" spans="1:6" ht="15.75" x14ac:dyDescent="0.3">
      <c r="C3" s="4"/>
    </row>
    <row r="4" spans="1:6" s="15" customFormat="1" ht="57" customHeight="1" x14ac:dyDescent="0.25">
      <c r="B4" s="17"/>
      <c r="C4" s="5" t="s">
        <v>40</v>
      </c>
      <c r="D4" s="47" t="s">
        <v>41</v>
      </c>
      <c r="E4" s="42"/>
    </row>
    <row r="5" spans="1:6" s="15" customFormat="1" ht="15" customHeight="1" x14ac:dyDescent="0.25">
      <c r="A5" s="9"/>
      <c r="B5" s="18"/>
      <c r="C5" s="148" t="s">
        <v>7</v>
      </c>
      <c r="D5" s="43"/>
    </row>
    <row r="6" spans="1:6" ht="15" customHeight="1" x14ac:dyDescent="0.35">
      <c r="A6" s="6"/>
      <c r="B6" s="19">
        <v>1</v>
      </c>
      <c r="C6" s="12" t="s">
        <v>8</v>
      </c>
      <c r="D6" s="38">
        <v>34529697.676867031</v>
      </c>
      <c r="E6" s="41"/>
      <c r="F6" s="40"/>
    </row>
    <row r="7" spans="1:6" ht="15" customHeight="1" x14ac:dyDescent="0.35">
      <c r="A7" s="6"/>
      <c r="B7" s="20">
        <v>2</v>
      </c>
      <c r="C7" s="13" t="s">
        <v>9</v>
      </c>
      <c r="D7" s="38">
        <v>147927434.21762425</v>
      </c>
      <c r="F7" s="40"/>
    </row>
    <row r="8" spans="1:6" ht="15" customHeight="1" x14ac:dyDescent="0.35">
      <c r="A8" s="6"/>
      <c r="B8" s="20">
        <v>3</v>
      </c>
      <c r="C8" s="13" t="s">
        <v>10</v>
      </c>
      <c r="D8" s="38">
        <v>245880.28</v>
      </c>
      <c r="F8" s="40"/>
    </row>
    <row r="9" spans="1:6" ht="15" customHeight="1" x14ac:dyDescent="0.35">
      <c r="A9" s="6"/>
      <c r="B9" s="20">
        <v>4</v>
      </c>
      <c r="C9" s="13" t="s">
        <v>11</v>
      </c>
      <c r="D9" s="38">
        <v>1108206737.0560722</v>
      </c>
      <c r="E9" s="40"/>
      <c r="F9" s="40"/>
    </row>
    <row r="10" spans="1:6" ht="15" customHeight="1" x14ac:dyDescent="0.35">
      <c r="A10" s="6"/>
      <c r="B10" s="20">
        <v>5</v>
      </c>
      <c r="C10" s="13" t="s">
        <v>12</v>
      </c>
      <c r="D10" s="38">
        <v>-20912631.130656846</v>
      </c>
      <c r="F10" s="40"/>
    </row>
    <row r="11" spans="1:6" ht="15" customHeight="1" x14ac:dyDescent="0.35">
      <c r="A11" s="6"/>
      <c r="B11" s="20">
        <v>6</v>
      </c>
      <c r="C11" s="13" t="s">
        <v>13</v>
      </c>
      <c r="D11" s="38">
        <v>1087294105.9254155</v>
      </c>
      <c r="E11" s="40"/>
      <c r="F11" s="40"/>
    </row>
    <row r="12" spans="1:6" ht="15" customHeight="1" x14ac:dyDescent="0.35">
      <c r="A12" s="6"/>
      <c r="B12" s="20">
        <v>7</v>
      </c>
      <c r="C12" s="13" t="s">
        <v>14</v>
      </c>
      <c r="D12" s="38">
        <v>40635546.501439691</v>
      </c>
      <c r="F12" s="40"/>
    </row>
    <row r="13" spans="1:6" ht="15" customHeight="1" x14ac:dyDescent="0.35">
      <c r="A13" s="6"/>
      <c r="B13" s="20">
        <v>8</v>
      </c>
      <c r="C13" s="13" t="s">
        <v>15</v>
      </c>
      <c r="D13" s="38">
        <v>6241248.3599999994</v>
      </c>
      <c r="F13" s="40"/>
    </row>
    <row r="14" spans="1:6" ht="15" customHeight="1" x14ac:dyDescent="0.35">
      <c r="A14" s="6"/>
      <c r="B14" s="20">
        <v>9</v>
      </c>
      <c r="C14" s="13" t="s">
        <v>16</v>
      </c>
      <c r="D14" s="38">
        <v>2967344.48</v>
      </c>
      <c r="F14" s="40"/>
    </row>
    <row r="15" spans="1:6" ht="15" customHeight="1" x14ac:dyDescent="0.35">
      <c r="A15" s="6"/>
      <c r="B15" s="20">
        <v>10</v>
      </c>
      <c r="C15" s="13" t="s">
        <v>17</v>
      </c>
      <c r="D15" s="38">
        <v>50697274.064547628</v>
      </c>
      <c r="F15" s="40"/>
    </row>
    <row r="16" spans="1:6" ht="15" customHeight="1" x14ac:dyDescent="0.35">
      <c r="A16" s="6"/>
      <c r="B16" s="20">
        <v>11</v>
      </c>
      <c r="C16" s="13" t="s">
        <v>18</v>
      </c>
      <c r="D16" s="38">
        <v>45587179.573427834</v>
      </c>
      <c r="F16" s="40"/>
    </row>
    <row r="17" spans="1:6" s="3" customFormat="1" ht="15" customHeight="1" x14ac:dyDescent="0.35">
      <c r="A17" s="11"/>
      <c r="B17" s="21">
        <v>12</v>
      </c>
      <c r="C17" s="7" t="s">
        <v>19</v>
      </c>
      <c r="D17" s="38">
        <v>1416125711.0793226</v>
      </c>
      <c r="E17" s="41"/>
      <c r="F17" s="40"/>
    </row>
    <row r="18" spans="1:6" ht="15" customHeight="1" x14ac:dyDescent="0.35">
      <c r="A18" s="6"/>
      <c r="B18" s="22"/>
      <c r="C18" s="149" t="s">
        <v>20</v>
      </c>
      <c r="D18" s="38">
        <v>0</v>
      </c>
      <c r="F18" s="40"/>
    </row>
    <row r="19" spans="1:6" ht="15" customHeight="1" x14ac:dyDescent="0.35">
      <c r="A19" s="6"/>
      <c r="B19" s="19">
        <v>13</v>
      </c>
      <c r="C19" s="12" t="s">
        <v>21</v>
      </c>
      <c r="D19" s="38">
        <v>188774573.69582558</v>
      </c>
      <c r="F19" s="40"/>
    </row>
    <row r="20" spans="1:6" ht="15" customHeight="1" x14ac:dyDescent="0.35">
      <c r="A20" s="6"/>
      <c r="B20" s="20">
        <v>14</v>
      </c>
      <c r="C20" s="13" t="s">
        <v>22</v>
      </c>
      <c r="D20" s="38">
        <v>832498740.79556823</v>
      </c>
      <c r="F20" s="40"/>
    </row>
    <row r="21" spans="1:6" s="55" customFormat="1" ht="15" customHeight="1" outlineLevel="1" x14ac:dyDescent="0.35">
      <c r="A21" s="54"/>
      <c r="B21" s="56">
        <v>14.1</v>
      </c>
      <c r="C21" s="49" t="s">
        <v>23</v>
      </c>
      <c r="D21" s="38">
        <v>174418878.04498005</v>
      </c>
      <c r="F21" s="40"/>
    </row>
    <row r="22" spans="1:6" s="53" customFormat="1" ht="15" customHeight="1" outlineLevel="2" x14ac:dyDescent="0.35">
      <c r="A22" s="52"/>
      <c r="B22" s="57" t="s">
        <v>0</v>
      </c>
      <c r="C22" s="150" t="s">
        <v>24</v>
      </c>
      <c r="D22" s="38">
        <v>110207847.34619498</v>
      </c>
      <c r="F22" s="40"/>
    </row>
    <row r="23" spans="1:6" s="53" customFormat="1" ht="15" customHeight="1" outlineLevel="2" x14ac:dyDescent="0.35">
      <c r="A23" s="52"/>
      <c r="B23" s="57" t="s">
        <v>1</v>
      </c>
      <c r="C23" s="151" t="s">
        <v>25</v>
      </c>
      <c r="D23" s="38">
        <v>64211030.698784992</v>
      </c>
      <c r="F23" s="40"/>
    </row>
    <row r="24" spans="1:6" s="51" customFormat="1" ht="15" customHeight="1" outlineLevel="1" x14ac:dyDescent="0.35">
      <c r="A24" s="50"/>
      <c r="B24" s="56">
        <v>14.2</v>
      </c>
      <c r="C24" s="49" t="s">
        <v>26</v>
      </c>
      <c r="D24" s="38">
        <v>658079862.14647901</v>
      </c>
      <c r="E24" s="139"/>
      <c r="F24" s="40"/>
    </row>
    <row r="25" spans="1:6" ht="15" customHeight="1" x14ac:dyDescent="0.35">
      <c r="A25" s="6"/>
      <c r="B25" s="20">
        <v>15</v>
      </c>
      <c r="C25" s="13" t="s">
        <v>27</v>
      </c>
      <c r="D25" s="38">
        <v>16225507.309558013</v>
      </c>
      <c r="F25" s="40"/>
    </row>
    <row r="26" spans="1:6" ht="15" customHeight="1" x14ac:dyDescent="0.35">
      <c r="A26" s="6"/>
      <c r="B26" s="20">
        <v>16</v>
      </c>
      <c r="C26" s="13" t="s">
        <v>28</v>
      </c>
      <c r="D26" s="38">
        <v>44436932.078942433</v>
      </c>
      <c r="F26" s="40"/>
    </row>
    <row r="27" spans="1:6" ht="15" customHeight="1" x14ac:dyDescent="0.35">
      <c r="A27" s="6"/>
      <c r="B27" s="20">
        <v>17</v>
      </c>
      <c r="C27" s="13" t="s">
        <v>29</v>
      </c>
      <c r="D27" s="38">
        <v>6613893.0999999996</v>
      </c>
      <c r="F27" s="40"/>
    </row>
    <row r="28" spans="1:6" s="3" customFormat="1" ht="15" customHeight="1" x14ac:dyDescent="0.35">
      <c r="A28" s="11"/>
      <c r="B28" s="21">
        <v>18</v>
      </c>
      <c r="C28" s="7" t="s">
        <v>30</v>
      </c>
      <c r="D28" s="38">
        <v>1088549646.9798939</v>
      </c>
      <c r="E28" s="41"/>
      <c r="F28" s="40"/>
    </row>
    <row r="29" spans="1:6" ht="15" customHeight="1" x14ac:dyDescent="0.35">
      <c r="A29" s="6"/>
      <c r="B29" s="22"/>
      <c r="C29" s="149" t="s">
        <v>31</v>
      </c>
      <c r="D29" s="38">
        <v>0</v>
      </c>
      <c r="F29" s="40"/>
    </row>
    <row r="30" spans="1:6" ht="15" customHeight="1" x14ac:dyDescent="0.35">
      <c r="A30" s="6"/>
      <c r="B30" s="19">
        <v>19</v>
      </c>
      <c r="C30" s="12" t="s">
        <v>32</v>
      </c>
      <c r="D30" s="38">
        <v>73674170.50999999</v>
      </c>
      <c r="F30" s="40"/>
    </row>
    <row r="31" spans="1:6" ht="15" customHeight="1" x14ac:dyDescent="0.35">
      <c r="A31" s="6"/>
      <c r="B31" s="20">
        <v>20</v>
      </c>
      <c r="C31" s="13" t="s">
        <v>33</v>
      </c>
      <c r="D31" s="38">
        <v>445000</v>
      </c>
      <c r="F31" s="40"/>
    </row>
    <row r="32" spans="1:6" ht="15" customHeight="1" x14ac:dyDescent="0.35">
      <c r="A32" s="6"/>
      <c r="B32" s="20">
        <v>21</v>
      </c>
      <c r="C32" s="13" t="s">
        <v>34</v>
      </c>
      <c r="D32" s="38">
        <v>10328053.67</v>
      </c>
      <c r="F32" s="40"/>
    </row>
    <row r="33" spans="1:6" ht="15" customHeight="1" x14ac:dyDescent="0.35">
      <c r="A33" s="6"/>
      <c r="B33" s="20">
        <v>22</v>
      </c>
      <c r="C33" s="13" t="s">
        <v>35</v>
      </c>
      <c r="D33" s="38">
        <v>512280</v>
      </c>
      <c r="F33" s="40"/>
    </row>
    <row r="34" spans="1:6" ht="15" customHeight="1" x14ac:dyDescent="0.35">
      <c r="A34" s="6"/>
      <c r="B34" s="20">
        <v>23</v>
      </c>
      <c r="C34" s="13" t="s">
        <v>36</v>
      </c>
      <c r="D34" s="38">
        <v>1290964.71</v>
      </c>
      <c r="F34" s="40"/>
    </row>
    <row r="35" spans="1:6" ht="15" customHeight="1" x14ac:dyDescent="0.35">
      <c r="A35" s="6"/>
      <c r="B35" s="20">
        <v>24</v>
      </c>
      <c r="C35" s="13" t="s">
        <v>37</v>
      </c>
      <c r="D35" s="38">
        <v>240224441.20563823</v>
      </c>
      <c r="F35" s="40"/>
    </row>
    <row r="36" spans="1:6" ht="15" customHeight="1" x14ac:dyDescent="0.35">
      <c r="A36" s="6"/>
      <c r="B36" s="20">
        <v>25</v>
      </c>
      <c r="C36" s="13" t="s">
        <v>38</v>
      </c>
      <c r="D36" s="38">
        <v>1991154.2999999998</v>
      </c>
      <c r="E36" s="40"/>
      <c r="F36" s="40"/>
    </row>
    <row r="37" spans="1:6" s="3" customFormat="1" ht="15" customHeight="1" x14ac:dyDescent="0.35">
      <c r="A37" s="11"/>
      <c r="B37" s="21">
        <v>26</v>
      </c>
      <c r="C37" s="7" t="s">
        <v>193</v>
      </c>
      <c r="D37" s="38">
        <v>327576064.39563823</v>
      </c>
      <c r="E37" s="41"/>
      <c r="F37" s="40"/>
    </row>
    <row r="38" spans="1:6" s="3" customFormat="1" ht="15" customHeight="1" x14ac:dyDescent="0.35">
      <c r="A38" s="11"/>
      <c r="B38" s="21">
        <v>27</v>
      </c>
      <c r="C38" s="7" t="s">
        <v>39</v>
      </c>
      <c r="D38" s="38">
        <v>1416125710.3255329</v>
      </c>
      <c r="E38" s="141"/>
      <c r="F38" s="40"/>
    </row>
    <row r="39" spans="1:6" ht="15" customHeight="1" x14ac:dyDescent="0.35">
      <c r="C39" s="8"/>
      <c r="D39" s="14"/>
    </row>
  </sheetData>
  <mergeCells count="1">
    <mergeCell ref="B1:C1"/>
  </mergeCells>
  <pageMargins left="0.17" right="0.16" top="0.18" bottom="0.17" header="0.17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zoomScale="70" zoomScaleNormal="70" workbookViewId="0">
      <pane xSplit="5" ySplit="3" topLeftCell="F4" activePane="bottomRight" state="frozen"/>
      <selection pane="topRight" activeCell="D1" sqref="D1"/>
      <selection pane="bottomLeft" activeCell="A5" sqref="A5"/>
      <selection pane="bottomRight" activeCell="H18" sqref="H18"/>
    </sheetView>
  </sheetViews>
  <sheetFormatPr defaultRowHeight="15.5" x14ac:dyDescent="0.35"/>
  <cols>
    <col min="1" max="2" width="3.26953125" style="36" bestFit="1" customWidth="1"/>
    <col min="3" max="3" width="1.26953125" style="36" customWidth="1"/>
    <col min="4" max="4" width="4.26953125" customWidth="1"/>
    <col min="5" max="5" width="67.81640625" customWidth="1"/>
    <col min="6" max="6" width="14.54296875" bestFit="1" customWidth="1"/>
    <col min="7" max="7" width="11.81640625" bestFit="1" customWidth="1"/>
    <col min="8" max="8" width="11.453125" bestFit="1" customWidth="1"/>
  </cols>
  <sheetData>
    <row r="1" spans="1:8" ht="15" x14ac:dyDescent="0.25">
      <c r="A1" s="152" t="s">
        <v>4</v>
      </c>
      <c r="B1" s="153"/>
      <c r="C1" s="154"/>
      <c r="D1" s="153"/>
      <c r="E1" s="153" t="s">
        <v>5</v>
      </c>
    </row>
    <row r="2" spans="1:8" ht="14.5" x14ac:dyDescent="0.35">
      <c r="A2" s="1" t="s">
        <v>6</v>
      </c>
      <c r="B2"/>
      <c r="C2" s="24"/>
      <c r="E2" s="176" t="s">
        <v>196</v>
      </c>
      <c r="F2" s="24"/>
    </row>
    <row r="3" spans="1:8" s="48" customFormat="1" ht="41.25" customHeight="1" x14ac:dyDescent="0.25">
      <c r="A3" s="35"/>
      <c r="B3" s="35"/>
      <c r="C3" s="35"/>
      <c r="D3" s="17"/>
      <c r="E3" s="155" t="s">
        <v>42</v>
      </c>
      <c r="F3" s="156" t="s">
        <v>41</v>
      </c>
    </row>
    <row r="4" spans="1:8" s="26" customFormat="1" ht="14.25" customHeight="1" x14ac:dyDescent="0.25">
      <c r="A4" s="35"/>
      <c r="B4" s="35"/>
      <c r="C4" s="35"/>
      <c r="D4" s="23"/>
      <c r="E4" s="158" t="s">
        <v>48</v>
      </c>
    </row>
    <row r="5" spans="1:8" s="26" customFormat="1" ht="14.25" customHeight="1" x14ac:dyDescent="0.35">
      <c r="A5" s="181"/>
      <c r="B5" s="181"/>
      <c r="C5" s="37"/>
      <c r="D5" s="27">
        <v>1</v>
      </c>
      <c r="E5" s="28" t="s">
        <v>43</v>
      </c>
      <c r="F5" s="38">
        <v>1523692.68</v>
      </c>
      <c r="H5" s="143"/>
    </row>
    <row r="6" spans="1:8" s="26" customFormat="1" ht="14.25" customHeight="1" x14ac:dyDescent="0.35">
      <c r="A6" s="181"/>
      <c r="B6" s="181"/>
      <c r="C6" s="37"/>
      <c r="D6" s="29">
        <v>2</v>
      </c>
      <c r="E6" s="30" t="s">
        <v>44</v>
      </c>
      <c r="F6" s="38">
        <v>155428535.37384981</v>
      </c>
      <c r="H6" s="143"/>
    </row>
    <row r="7" spans="1:8" s="26" customFormat="1" ht="14.25" customHeight="1" x14ac:dyDescent="0.35">
      <c r="A7" s="181"/>
      <c r="B7" s="181"/>
      <c r="C7" s="37"/>
      <c r="D7" s="29">
        <v>3</v>
      </c>
      <c r="E7" s="30" t="s">
        <v>45</v>
      </c>
      <c r="F7" s="38">
        <v>4070.89</v>
      </c>
      <c r="H7" s="143"/>
    </row>
    <row r="8" spans="1:8" s="26" customFormat="1" ht="14.25" customHeight="1" x14ac:dyDescent="0.35">
      <c r="A8" s="181"/>
      <c r="B8" s="181"/>
      <c r="C8" s="37"/>
      <c r="D8" s="29">
        <v>4</v>
      </c>
      <c r="E8" s="30" t="s">
        <v>46</v>
      </c>
      <c r="F8" s="38">
        <v>2988861.6167000001</v>
      </c>
      <c r="H8" s="143"/>
    </row>
    <row r="9" spans="1:8" s="26" customFormat="1" ht="14.25" customHeight="1" x14ac:dyDescent="0.35">
      <c r="A9" s="181"/>
      <c r="B9" s="181"/>
      <c r="C9" s="37"/>
      <c r="D9" s="31">
        <v>5</v>
      </c>
      <c r="E9" s="157" t="s">
        <v>47</v>
      </c>
      <c r="F9" s="38">
        <v>159945160.5605498</v>
      </c>
      <c r="H9" s="143"/>
    </row>
    <row r="10" spans="1:8" s="26" customFormat="1" ht="14.25" customHeight="1" x14ac:dyDescent="0.35">
      <c r="A10" s="181"/>
      <c r="B10" s="181"/>
      <c r="C10" s="37"/>
      <c r="D10" s="23"/>
      <c r="E10" s="159" t="s">
        <v>49</v>
      </c>
      <c r="F10" s="38"/>
      <c r="H10" s="143"/>
    </row>
    <row r="11" spans="1:8" s="26" customFormat="1" ht="14.25" customHeight="1" x14ac:dyDescent="0.35">
      <c r="A11" s="181"/>
      <c r="B11" s="181"/>
      <c r="C11" s="37"/>
      <c r="D11" s="27">
        <v>6</v>
      </c>
      <c r="E11" s="28" t="s">
        <v>50</v>
      </c>
      <c r="F11" s="38">
        <v>13334810.211514166</v>
      </c>
      <c r="H11" s="143"/>
    </row>
    <row r="12" spans="1:8" s="26" customFormat="1" ht="14.25" customHeight="1" x14ac:dyDescent="0.35">
      <c r="A12" s="181"/>
      <c r="B12" s="181"/>
      <c r="C12" s="37"/>
      <c r="D12" s="29">
        <v>7</v>
      </c>
      <c r="E12" s="30" t="s">
        <v>51</v>
      </c>
      <c r="F12" s="38">
        <v>2302802.9300000002</v>
      </c>
      <c r="H12" s="143"/>
    </row>
    <row r="13" spans="1:8" s="26" customFormat="1" ht="14.25" customHeight="1" x14ac:dyDescent="0.35">
      <c r="A13" s="181"/>
      <c r="B13" s="181"/>
      <c r="C13" s="37"/>
      <c r="D13" s="29">
        <v>8</v>
      </c>
      <c r="E13" s="30" t="s">
        <v>52</v>
      </c>
      <c r="F13" s="38">
        <v>8391539.7289000005</v>
      </c>
      <c r="H13" s="143"/>
    </row>
    <row r="14" spans="1:8" s="26" customFormat="1" ht="14.25" customHeight="1" x14ac:dyDescent="0.35">
      <c r="A14" s="181"/>
      <c r="B14" s="181"/>
      <c r="C14" s="37"/>
      <c r="D14" s="29">
        <v>9</v>
      </c>
      <c r="E14" s="30" t="s">
        <v>53</v>
      </c>
      <c r="F14" s="38">
        <v>14889522.259999998</v>
      </c>
      <c r="H14" s="143"/>
    </row>
    <row r="15" spans="1:8" s="26" customFormat="1" ht="14.25" customHeight="1" x14ac:dyDescent="0.35">
      <c r="A15" s="181"/>
      <c r="B15" s="181"/>
      <c r="C15" s="37"/>
      <c r="D15" s="29">
        <v>10</v>
      </c>
      <c r="E15" s="30" t="s">
        <v>54</v>
      </c>
      <c r="F15" s="38">
        <v>8839859.5500000007</v>
      </c>
      <c r="H15" s="143"/>
    </row>
    <row r="16" spans="1:8" s="26" customFormat="1" ht="14.25" customHeight="1" x14ac:dyDescent="0.35">
      <c r="A16" s="181"/>
      <c r="B16" s="181"/>
      <c r="C16" s="37"/>
      <c r="D16" s="29">
        <v>11</v>
      </c>
      <c r="E16" s="30" t="s">
        <v>55</v>
      </c>
      <c r="F16" s="38">
        <v>120262.55</v>
      </c>
      <c r="H16" s="143"/>
    </row>
    <row r="17" spans="1:8" s="26" customFormat="1" ht="14.25" customHeight="1" x14ac:dyDescent="0.35">
      <c r="A17" s="181"/>
      <c r="B17" s="181"/>
      <c r="C17" s="37"/>
      <c r="D17" s="31">
        <v>12</v>
      </c>
      <c r="E17" s="32" t="s">
        <v>56</v>
      </c>
      <c r="F17" s="38">
        <v>47878797.23041416</v>
      </c>
      <c r="H17" s="143"/>
    </row>
    <row r="18" spans="1:8" s="26" customFormat="1" ht="14.25" customHeight="1" x14ac:dyDescent="0.35">
      <c r="A18" s="181"/>
      <c r="B18" s="181"/>
      <c r="C18" s="37"/>
      <c r="D18" s="33">
        <v>13</v>
      </c>
      <c r="E18" s="34" t="s">
        <v>57</v>
      </c>
      <c r="F18" s="38">
        <v>112066363.33013564</v>
      </c>
      <c r="H18" s="143"/>
    </row>
    <row r="19" spans="1:8" s="26" customFormat="1" ht="14.25" customHeight="1" x14ac:dyDescent="0.35">
      <c r="A19" s="181"/>
      <c r="B19" s="181"/>
      <c r="C19" s="37"/>
      <c r="D19" s="23"/>
      <c r="E19" s="10" t="s">
        <v>58</v>
      </c>
      <c r="F19" s="38"/>
      <c r="H19" s="143"/>
    </row>
    <row r="20" spans="1:8" s="26" customFormat="1" ht="14.25" customHeight="1" x14ac:dyDescent="0.35">
      <c r="A20" s="181"/>
      <c r="B20" s="181"/>
      <c r="C20" s="37"/>
      <c r="D20" s="27">
        <v>14</v>
      </c>
      <c r="E20" s="28" t="s">
        <v>59</v>
      </c>
      <c r="F20" s="38">
        <v>19325938.309999995</v>
      </c>
      <c r="H20" s="143"/>
    </row>
    <row r="21" spans="1:8" s="26" customFormat="1" ht="14.25" customHeight="1" x14ac:dyDescent="0.35">
      <c r="A21" s="181"/>
      <c r="B21" s="181"/>
      <c r="C21" s="37"/>
      <c r="D21" s="29">
        <v>15</v>
      </c>
      <c r="E21" s="30" t="s">
        <v>60</v>
      </c>
      <c r="F21" s="38">
        <v>227082</v>
      </c>
      <c r="H21" s="143"/>
    </row>
    <row r="22" spans="1:8" s="26" customFormat="1" ht="14.25" customHeight="1" x14ac:dyDescent="0.35">
      <c r="A22" s="181"/>
      <c r="B22" s="181"/>
      <c r="C22" s="37"/>
      <c r="D22" s="29">
        <v>16</v>
      </c>
      <c r="E22" s="30" t="s">
        <v>61</v>
      </c>
      <c r="F22" s="38">
        <v>-2161</v>
      </c>
      <c r="H22" s="143"/>
    </row>
    <row r="23" spans="1:8" s="26" customFormat="1" ht="14.25" customHeight="1" x14ac:dyDescent="0.35">
      <c r="A23" s="181"/>
      <c r="B23" s="181"/>
      <c r="C23" s="37"/>
      <c r="D23" s="29">
        <v>17</v>
      </c>
      <c r="E23" s="30" t="s">
        <v>62</v>
      </c>
      <c r="F23" s="38">
        <v>7070862.2499999981</v>
      </c>
      <c r="H23" s="143"/>
    </row>
    <row r="24" spans="1:8" s="26" customFormat="1" ht="14.25" customHeight="1" x14ac:dyDescent="0.35">
      <c r="A24" s="181"/>
      <c r="B24" s="181"/>
      <c r="C24" s="37"/>
      <c r="D24" s="29">
        <v>18</v>
      </c>
      <c r="E24" s="30" t="s">
        <v>63</v>
      </c>
      <c r="F24" s="38">
        <v>18279566.457399864</v>
      </c>
      <c r="H24" s="143"/>
    </row>
    <row r="25" spans="1:8" s="26" customFormat="1" ht="14.25" customHeight="1" x14ac:dyDescent="0.35">
      <c r="A25" s="181"/>
      <c r="B25" s="181"/>
      <c r="C25" s="37"/>
      <c r="D25" s="27">
        <v>19</v>
      </c>
      <c r="E25" s="25" t="s">
        <v>64</v>
      </c>
      <c r="F25" s="38">
        <v>330738.13000000006</v>
      </c>
      <c r="H25" s="143"/>
    </row>
    <row r="26" spans="1:8" s="26" customFormat="1" ht="14.25" customHeight="1" x14ac:dyDescent="0.35">
      <c r="A26" s="181"/>
      <c r="B26" s="181"/>
      <c r="C26" s="37"/>
      <c r="D26" s="27">
        <v>20</v>
      </c>
      <c r="E26" s="25" t="s">
        <v>65</v>
      </c>
      <c r="F26" s="38">
        <v>8503468.8800000064</v>
      </c>
      <c r="H26" s="143"/>
    </row>
    <row r="27" spans="1:8" s="26" customFormat="1" ht="14.25" customHeight="1" x14ac:dyDescent="0.35">
      <c r="A27" s="181"/>
      <c r="B27" s="181"/>
      <c r="C27" s="37"/>
      <c r="D27" s="31">
        <v>21</v>
      </c>
      <c r="E27" s="32" t="s">
        <v>66</v>
      </c>
      <c r="F27" s="38">
        <v>53735495.027399853</v>
      </c>
      <c r="H27" s="143"/>
    </row>
    <row r="28" spans="1:8" s="26" customFormat="1" ht="14.25" customHeight="1" x14ac:dyDescent="0.35">
      <c r="A28" s="181"/>
      <c r="B28" s="181"/>
      <c r="C28" s="37"/>
      <c r="D28" s="23"/>
      <c r="E28" s="10" t="s">
        <v>182</v>
      </c>
      <c r="F28" s="38"/>
      <c r="H28" s="143"/>
    </row>
    <row r="29" spans="1:8" s="26" customFormat="1" ht="14.25" customHeight="1" x14ac:dyDescent="0.35">
      <c r="A29" s="181"/>
      <c r="B29" s="181"/>
      <c r="C29" s="37"/>
      <c r="D29" s="27">
        <v>22</v>
      </c>
      <c r="E29" s="28" t="s">
        <v>67</v>
      </c>
      <c r="F29" s="38">
        <v>5382108.2659999998</v>
      </c>
      <c r="H29" s="143"/>
    </row>
    <row r="30" spans="1:8" s="26" customFormat="1" ht="14.25" customHeight="1" x14ac:dyDescent="0.35">
      <c r="A30" s="181"/>
      <c r="B30" s="181"/>
      <c r="C30" s="37"/>
      <c r="D30" s="29">
        <v>23</v>
      </c>
      <c r="E30" s="30" t="s">
        <v>68</v>
      </c>
      <c r="F30" s="38">
        <v>3235023.8599999989</v>
      </c>
      <c r="H30" s="143"/>
    </row>
    <row r="31" spans="1:8" s="26" customFormat="1" ht="14.25" customHeight="1" x14ac:dyDescent="0.35">
      <c r="A31" s="181"/>
      <c r="B31" s="181"/>
      <c r="C31" s="37"/>
      <c r="D31" s="29">
        <v>24</v>
      </c>
      <c r="E31" s="160" t="s">
        <v>69</v>
      </c>
      <c r="F31" s="38">
        <v>45833289.842690088</v>
      </c>
      <c r="H31" s="143"/>
    </row>
    <row r="32" spans="1:8" s="26" customFormat="1" ht="14.25" customHeight="1" x14ac:dyDescent="0.35">
      <c r="A32" s="181"/>
      <c r="B32" s="181"/>
      <c r="C32" s="37"/>
      <c r="D32" s="29">
        <v>25</v>
      </c>
      <c r="E32" s="160" t="s">
        <v>70</v>
      </c>
      <c r="F32" s="38">
        <v>829195.00000000023</v>
      </c>
      <c r="H32" s="143"/>
    </row>
    <row r="33" spans="1:8" s="26" customFormat="1" ht="14.25" customHeight="1" x14ac:dyDescent="0.35">
      <c r="A33" s="181"/>
      <c r="B33" s="181"/>
      <c r="C33" s="37"/>
      <c r="D33" s="29">
        <v>26</v>
      </c>
      <c r="E33" s="160" t="s">
        <v>71</v>
      </c>
      <c r="F33" s="38">
        <v>2797813.4899999998</v>
      </c>
      <c r="H33" s="143"/>
    </row>
    <row r="34" spans="1:8" s="26" customFormat="1" ht="14.25" customHeight="1" x14ac:dyDescent="0.35">
      <c r="A34" s="181"/>
      <c r="B34" s="181"/>
      <c r="C34" s="37"/>
      <c r="D34" s="29">
        <v>27</v>
      </c>
      <c r="E34" s="160" t="s">
        <v>72</v>
      </c>
      <c r="F34" s="38">
        <v>19706827.738700729</v>
      </c>
      <c r="G34" s="39"/>
      <c r="H34" s="143"/>
    </row>
    <row r="35" spans="1:8" s="26" customFormat="1" ht="14.25" customHeight="1" x14ac:dyDescent="0.35">
      <c r="A35" s="181"/>
      <c r="B35" s="181"/>
      <c r="C35" s="37"/>
      <c r="D35" s="31">
        <v>28</v>
      </c>
      <c r="E35" s="161" t="s">
        <v>73</v>
      </c>
      <c r="F35" s="38">
        <v>77784258.197390795</v>
      </c>
      <c r="H35" s="143"/>
    </row>
    <row r="36" spans="1:8" s="26" customFormat="1" ht="14.25" customHeight="1" x14ac:dyDescent="0.35">
      <c r="A36" s="181"/>
      <c r="B36" s="181"/>
      <c r="C36" s="37"/>
      <c r="D36" s="33">
        <v>29</v>
      </c>
      <c r="E36" s="161" t="s">
        <v>74</v>
      </c>
      <c r="F36" s="38">
        <v>-24048763.169990946</v>
      </c>
      <c r="H36" s="143"/>
    </row>
    <row r="37" spans="1:8" s="26" customFormat="1" ht="14.25" customHeight="1" x14ac:dyDescent="0.35">
      <c r="A37" s="181"/>
      <c r="B37" s="181"/>
      <c r="C37" s="37"/>
      <c r="D37" s="31">
        <v>30</v>
      </c>
      <c r="E37" s="32" t="s">
        <v>75</v>
      </c>
      <c r="F37" s="38">
        <v>88017600.160144687</v>
      </c>
      <c r="H37" s="143"/>
    </row>
    <row r="38" spans="1:8" s="46" customFormat="1" ht="14.25" customHeight="1" x14ac:dyDescent="0.35">
      <c r="A38" s="181"/>
      <c r="B38" s="181"/>
      <c r="C38" s="44"/>
      <c r="D38" s="23">
        <v>31</v>
      </c>
      <c r="E38" s="45" t="s">
        <v>76</v>
      </c>
      <c r="F38" s="38">
        <v>7748623.194000002</v>
      </c>
      <c r="H38" s="143"/>
    </row>
    <row r="39" spans="1:8" s="26" customFormat="1" ht="14.25" customHeight="1" x14ac:dyDescent="0.35">
      <c r="A39" s="181"/>
      <c r="B39" s="181"/>
      <c r="C39" s="37"/>
      <c r="D39" s="31">
        <v>32</v>
      </c>
      <c r="E39" s="32" t="s">
        <v>77</v>
      </c>
      <c r="F39" s="38">
        <v>80268976.966144711</v>
      </c>
      <c r="H39" s="143"/>
    </row>
    <row r="40" spans="1:8" s="26" customFormat="1" ht="14.25" customHeight="1" x14ac:dyDescent="0.35">
      <c r="A40" s="35"/>
      <c r="B40" s="35"/>
      <c r="C40" s="35"/>
      <c r="D40" s="27">
        <v>33</v>
      </c>
      <c r="E40" s="28" t="s">
        <v>78</v>
      </c>
      <c r="F40" s="38">
        <v>9584801.2363617066</v>
      </c>
      <c r="H40" s="143"/>
    </row>
    <row r="41" spans="1:8" s="26" customFormat="1" ht="14.25" customHeight="1" x14ac:dyDescent="0.35">
      <c r="A41" s="35"/>
      <c r="B41" s="35"/>
      <c r="C41" s="35"/>
      <c r="D41" s="31">
        <v>34</v>
      </c>
      <c r="E41" s="32" t="s">
        <v>79</v>
      </c>
      <c r="F41" s="38">
        <v>70684175.729783028</v>
      </c>
      <c r="G41" s="143"/>
      <c r="H41" s="143"/>
    </row>
    <row r="42" spans="1:8" s="26" customFormat="1" ht="14.25" customHeight="1" x14ac:dyDescent="0.35">
      <c r="A42" s="35"/>
      <c r="B42" s="35"/>
      <c r="C42" s="35"/>
      <c r="D42" s="27">
        <v>35</v>
      </c>
      <c r="E42" s="28" t="s">
        <v>80</v>
      </c>
      <c r="F42" s="38">
        <v>137757.94</v>
      </c>
      <c r="H42" s="143"/>
    </row>
    <row r="43" spans="1:8" s="26" customFormat="1" ht="14.25" customHeight="1" x14ac:dyDescent="0.35">
      <c r="A43" s="35"/>
      <c r="B43" s="35"/>
      <c r="C43" s="35"/>
      <c r="D43" s="31">
        <v>36</v>
      </c>
      <c r="E43" s="162" t="s">
        <v>81</v>
      </c>
      <c r="F43" s="38">
        <v>70546417.789783046</v>
      </c>
      <c r="G43" s="143"/>
      <c r="H43" s="143"/>
    </row>
    <row r="45" spans="1:8" x14ac:dyDescent="0.35">
      <c r="F45" s="142"/>
    </row>
    <row r="46" spans="1:8" x14ac:dyDescent="0.35">
      <c r="F46" s="206"/>
    </row>
    <row r="47" spans="1:8" x14ac:dyDescent="0.35">
      <c r="F47" s="206"/>
    </row>
    <row r="48" spans="1:8" x14ac:dyDescent="0.35">
      <c r="F48" s="206"/>
    </row>
    <row r="49" spans="6:6" x14ac:dyDescent="0.35">
      <c r="F49" s="206"/>
    </row>
    <row r="50" spans="6:6" x14ac:dyDescent="0.35">
      <c r="F50" s="206"/>
    </row>
    <row r="51" spans="6:6" x14ac:dyDescent="0.35">
      <c r="F51" s="206"/>
    </row>
    <row r="52" spans="6:6" x14ac:dyDescent="0.35">
      <c r="F52" s="206"/>
    </row>
    <row r="53" spans="6:6" x14ac:dyDescent="0.35">
      <c r="F53" s="206"/>
    </row>
    <row r="54" spans="6:6" x14ac:dyDescent="0.35">
      <c r="F54" s="206"/>
    </row>
    <row r="55" spans="6:6" x14ac:dyDescent="0.35">
      <c r="F55" s="206"/>
    </row>
  </sheetData>
  <mergeCells count="2">
    <mergeCell ref="A5:A39"/>
    <mergeCell ref="B5:B39"/>
  </mergeCells>
  <pageMargins left="0.17" right="0.18" top="0.22" bottom="0.18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8" sqref="C8"/>
    </sheetView>
  </sheetViews>
  <sheetFormatPr defaultColWidth="9.1796875" defaultRowHeight="13.5" x14ac:dyDescent="0.35"/>
  <cols>
    <col min="1" max="1" width="10.54296875" style="104" customWidth="1"/>
    <col min="2" max="2" width="8.1796875" style="101" customWidth="1"/>
    <col min="3" max="3" width="55.81640625" style="101" customWidth="1"/>
    <col min="4" max="4" width="1.26953125" style="101" hidden="1" customWidth="1"/>
    <col min="5" max="5" width="18.26953125" style="107" customWidth="1"/>
    <col min="6" max="7" width="15" style="104" bestFit="1" customWidth="1"/>
    <col min="8" max="16384" width="9.1796875" style="104"/>
  </cols>
  <sheetData>
    <row r="1" spans="1:7" s="101" customFormat="1" ht="15" x14ac:dyDescent="0.3">
      <c r="A1" s="99" t="s">
        <v>82</v>
      </c>
      <c r="B1" s="183" t="s">
        <v>84</v>
      </c>
      <c r="C1" s="183"/>
      <c r="D1" s="100"/>
      <c r="E1" s="102"/>
    </row>
    <row r="2" spans="1:7" s="101" customFormat="1" x14ac:dyDescent="0.35">
      <c r="A2" s="99" t="s">
        <v>83</v>
      </c>
      <c r="B2" s="176" t="s">
        <v>196</v>
      </c>
      <c r="C2" s="103"/>
      <c r="D2" s="103"/>
      <c r="E2" s="102"/>
    </row>
    <row r="3" spans="1:7" ht="15" x14ac:dyDescent="0.3">
      <c r="B3" s="105"/>
      <c r="C3" s="106"/>
      <c r="D3" s="106"/>
    </row>
    <row r="4" spans="1:7" s="108" customFormat="1" ht="15" x14ac:dyDescent="0.25">
      <c r="B4" s="109" t="s">
        <v>3</v>
      </c>
      <c r="C4" s="110"/>
      <c r="D4" s="111"/>
      <c r="E4" s="112" t="s">
        <v>41</v>
      </c>
    </row>
    <row r="5" spans="1:7" s="108" customFormat="1" ht="15" x14ac:dyDescent="0.25">
      <c r="B5" s="113"/>
      <c r="C5" s="114"/>
      <c r="D5" s="114"/>
      <c r="E5" s="115"/>
    </row>
    <row r="6" spans="1:7" s="116" customFormat="1" ht="15" customHeight="1" x14ac:dyDescent="0.35">
      <c r="B6" s="117">
        <v>1</v>
      </c>
      <c r="C6" s="105" t="s">
        <v>85</v>
      </c>
      <c r="D6" s="118"/>
      <c r="E6" s="120">
        <v>197957251.30589995</v>
      </c>
      <c r="F6" s="119"/>
      <c r="G6" s="140"/>
    </row>
    <row r="7" spans="1:7" s="121" customFormat="1" ht="15" customHeight="1" x14ac:dyDescent="0.35">
      <c r="B7" s="122">
        <v>1.1000000000000001</v>
      </c>
      <c r="C7" s="163" t="s">
        <v>86</v>
      </c>
      <c r="D7" s="122"/>
      <c r="E7" s="120">
        <v>196800991.25589994</v>
      </c>
      <c r="F7" s="123"/>
      <c r="G7" s="140"/>
    </row>
    <row r="8" spans="1:7" s="121" customFormat="1" ht="15" customHeight="1" x14ac:dyDescent="0.35">
      <c r="B8" s="122">
        <v>1.2</v>
      </c>
      <c r="C8" s="163" t="s">
        <v>87</v>
      </c>
      <c r="D8" s="122"/>
      <c r="E8" s="120">
        <v>0</v>
      </c>
      <c r="F8" s="124"/>
      <c r="G8" s="140"/>
    </row>
    <row r="9" spans="1:7" s="121" customFormat="1" ht="15" customHeight="1" x14ac:dyDescent="0.35">
      <c r="B9" s="122">
        <v>1.3</v>
      </c>
      <c r="C9" s="163" t="s">
        <v>88</v>
      </c>
      <c r="D9" s="122"/>
      <c r="E9" s="120">
        <v>1156260.05</v>
      </c>
      <c r="F9" s="124"/>
      <c r="G9" s="140"/>
    </row>
    <row r="10" spans="1:7" s="116" customFormat="1" ht="15" customHeight="1" x14ac:dyDescent="0.35">
      <c r="B10" s="117">
        <v>2</v>
      </c>
      <c r="C10" s="105" t="s">
        <v>89</v>
      </c>
      <c r="D10" s="118"/>
      <c r="E10" s="120">
        <v>425835890.83957899</v>
      </c>
      <c r="F10" s="119"/>
      <c r="G10" s="140"/>
    </row>
    <row r="11" spans="1:7" s="121" customFormat="1" ht="15" customHeight="1" x14ac:dyDescent="0.35">
      <c r="B11" s="125">
        <v>2.1</v>
      </c>
      <c r="C11" s="163" t="s">
        <v>90</v>
      </c>
      <c r="D11" s="122"/>
      <c r="E11" s="120">
        <v>6856114.2618960012</v>
      </c>
      <c r="F11" s="124"/>
      <c r="G11" s="140"/>
    </row>
    <row r="12" spans="1:7" s="121" customFormat="1" ht="15" customHeight="1" x14ac:dyDescent="0.35">
      <c r="B12" s="125">
        <v>2.2000000000000002</v>
      </c>
      <c r="C12" s="163" t="s">
        <v>91</v>
      </c>
      <c r="D12" s="122"/>
      <c r="E12" s="120">
        <v>418979776.57768297</v>
      </c>
      <c r="F12" s="124"/>
      <c r="G12" s="140"/>
    </row>
    <row r="13" spans="1:7" s="116" customFormat="1" ht="15" customHeight="1" x14ac:dyDescent="0.35">
      <c r="B13" s="117">
        <v>3</v>
      </c>
      <c r="C13" s="118" t="s">
        <v>92</v>
      </c>
      <c r="D13" s="118"/>
      <c r="E13" s="120">
        <v>176745868.54498005</v>
      </c>
      <c r="F13" s="119"/>
      <c r="G13" s="140"/>
    </row>
    <row r="14" spans="1:7" s="121" customFormat="1" ht="15" customHeight="1" x14ac:dyDescent="0.35">
      <c r="B14" s="122">
        <v>3.1</v>
      </c>
      <c r="C14" s="163" t="s">
        <v>93</v>
      </c>
      <c r="D14" s="122"/>
      <c r="E14" s="120">
        <v>112534837.84619498</v>
      </c>
      <c r="F14" s="124"/>
      <c r="G14" s="140"/>
    </row>
    <row r="15" spans="1:7" s="121" customFormat="1" ht="15" customHeight="1" x14ac:dyDescent="0.35">
      <c r="B15" s="122">
        <v>3.2</v>
      </c>
      <c r="C15" s="163" t="s">
        <v>94</v>
      </c>
      <c r="D15" s="122"/>
      <c r="E15" s="120">
        <v>64211030.698784992</v>
      </c>
      <c r="F15" s="124"/>
      <c r="G15" s="140"/>
    </row>
    <row r="16" spans="1:7" s="116" customFormat="1" ht="15" customHeight="1" x14ac:dyDescent="0.35">
      <c r="B16" s="117">
        <v>4</v>
      </c>
      <c r="C16" s="164" t="s">
        <v>95</v>
      </c>
      <c r="D16" s="118"/>
      <c r="E16" s="120">
        <v>38573622.750999995</v>
      </c>
      <c r="F16" s="119"/>
      <c r="G16" s="140"/>
    </row>
    <row r="17" spans="2:7" s="121" customFormat="1" ht="15" customHeight="1" x14ac:dyDescent="0.35">
      <c r="B17" s="125">
        <v>4.0999999999999996</v>
      </c>
      <c r="C17" s="165" t="s">
        <v>96</v>
      </c>
      <c r="D17" s="122"/>
      <c r="E17" s="120">
        <v>17935294.539999999</v>
      </c>
      <c r="F17" s="124"/>
      <c r="G17" s="140"/>
    </row>
    <row r="18" spans="2:7" s="121" customFormat="1" ht="15" customHeight="1" x14ac:dyDescent="0.35">
      <c r="B18" s="125">
        <v>4.2</v>
      </c>
      <c r="C18" s="166" t="s">
        <v>97</v>
      </c>
      <c r="D18" s="122"/>
      <c r="E18" s="120">
        <v>20638328.210999995</v>
      </c>
      <c r="F18" s="124"/>
      <c r="G18" s="140"/>
    </row>
    <row r="19" spans="2:7" x14ac:dyDescent="0.35">
      <c r="B19" s="126"/>
      <c r="C19" s="127"/>
      <c r="D19" s="127"/>
      <c r="E19" s="120">
        <v>0</v>
      </c>
      <c r="F19" s="128"/>
      <c r="G19" s="140"/>
    </row>
    <row r="20" spans="2:7" s="129" customFormat="1" ht="15" customHeight="1" x14ac:dyDescent="0.35">
      <c r="B20" s="182" t="s">
        <v>98</v>
      </c>
      <c r="C20" s="182"/>
      <c r="D20" s="130"/>
      <c r="E20" s="120">
        <v>839112633.44145894</v>
      </c>
      <c r="F20" s="120"/>
      <c r="G20" s="140"/>
    </row>
    <row r="21" spans="2:7" ht="15" customHeight="1" x14ac:dyDescent="0.3">
      <c r="B21" s="182"/>
      <c r="C21" s="182"/>
      <c r="E21" s="131"/>
    </row>
    <row r="22" spans="2:7" ht="15" customHeight="1" x14ac:dyDescent="0.3">
      <c r="E22" s="132"/>
    </row>
    <row r="23" spans="2:7" ht="15" customHeight="1" x14ac:dyDescent="0.3"/>
    <row r="24" spans="2:7" ht="15" customHeight="1" x14ac:dyDescent="0.35">
      <c r="E24" s="133"/>
    </row>
    <row r="25" spans="2:7" ht="15" customHeight="1" x14ac:dyDescent="0.35">
      <c r="E25" s="134"/>
    </row>
    <row r="26" spans="2:7" ht="15" customHeight="1" x14ac:dyDescent="0.35"/>
    <row r="27" spans="2:7" ht="15" customHeight="1" x14ac:dyDescent="0.35"/>
    <row r="28" spans="2:7" ht="15" customHeight="1" x14ac:dyDescent="0.35"/>
    <row r="29" spans="2:7" ht="15" customHeight="1" x14ac:dyDescent="0.35"/>
    <row r="30" spans="2:7" ht="15" customHeight="1" x14ac:dyDescent="0.35"/>
    <row r="31" spans="2:7" ht="15" customHeight="1" x14ac:dyDescent="0.35"/>
    <row r="32" spans="2:7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  <row r="48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ht="15" customHeight="1" x14ac:dyDescent="0.35"/>
  </sheetData>
  <mergeCells count="3">
    <mergeCell ref="B20:C20"/>
    <mergeCell ref="B1:C1"/>
    <mergeCell ref="B21:C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="40" zoomScaleNormal="4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E13" sqref="E13"/>
    </sheetView>
  </sheetViews>
  <sheetFormatPr defaultColWidth="9.1796875" defaultRowHeight="13.5" x14ac:dyDescent="0.35"/>
  <cols>
    <col min="1" max="1" width="11.81640625" style="58" customWidth="1"/>
    <col min="2" max="2" width="5.1796875" style="58" customWidth="1"/>
    <col min="3" max="3" width="42.453125" style="58" customWidth="1"/>
    <col min="4" max="15" width="21.1796875" style="58" customWidth="1"/>
    <col min="16" max="16" width="16.54296875" style="58" bestFit="1" customWidth="1"/>
    <col min="17" max="17" width="13.54296875" style="58" bestFit="1" customWidth="1"/>
    <col min="18" max="18" width="13.81640625" style="58" bestFit="1" customWidth="1"/>
    <col min="19" max="16384" width="9.1796875" style="58"/>
  </cols>
  <sheetData>
    <row r="1" spans="1:16" ht="15" x14ac:dyDescent="0.3">
      <c r="A1" s="169" t="s">
        <v>82</v>
      </c>
      <c r="B1" s="170" t="s">
        <v>99</v>
      </c>
      <c r="C1" s="170"/>
      <c r="D1" s="59"/>
      <c r="E1" s="60"/>
      <c r="F1" s="60"/>
      <c r="G1" s="60"/>
      <c r="H1" s="60"/>
      <c r="I1" s="60"/>
      <c r="J1" s="60"/>
      <c r="K1" s="60"/>
      <c r="L1" s="60"/>
      <c r="M1" s="60"/>
    </row>
    <row r="2" spans="1:16" s="61" customFormat="1" ht="15" x14ac:dyDescent="0.3">
      <c r="A2" s="169" t="s">
        <v>83</v>
      </c>
      <c r="B2" s="176" t="s">
        <v>196</v>
      </c>
      <c r="C2" s="171"/>
      <c r="D2" s="62"/>
      <c r="E2" s="62"/>
      <c r="F2" s="62"/>
      <c r="G2" s="62"/>
      <c r="H2" s="62"/>
      <c r="I2" s="63"/>
      <c r="J2" s="63"/>
      <c r="K2" s="60"/>
      <c r="L2" s="60"/>
      <c r="M2" s="60"/>
    </row>
    <row r="3" spans="1:16" s="61" customFormat="1" ht="15" x14ac:dyDescent="0.3">
      <c r="A3" s="64"/>
      <c r="B3" s="64"/>
      <c r="C3" s="64"/>
      <c r="D3" s="64"/>
      <c r="E3" s="64"/>
      <c r="F3" s="64"/>
      <c r="G3" s="64"/>
      <c r="H3" s="64"/>
      <c r="I3" s="63"/>
      <c r="J3" s="63"/>
      <c r="K3" s="60"/>
      <c r="L3" s="60"/>
      <c r="M3" s="60"/>
    </row>
    <row r="4" spans="1:16" s="61" customFormat="1" ht="15" x14ac:dyDescent="0.3">
      <c r="A4" s="64"/>
      <c r="B4" s="64"/>
      <c r="C4" s="64"/>
      <c r="D4" s="64"/>
      <c r="E4" s="64"/>
      <c r="F4" s="64"/>
      <c r="G4" s="64"/>
      <c r="H4" s="64"/>
      <c r="I4" s="63"/>
      <c r="J4" s="63"/>
      <c r="K4" s="60"/>
      <c r="L4" s="60"/>
      <c r="M4" s="60"/>
    </row>
    <row r="5" spans="1:16" s="61" customFormat="1" ht="15" x14ac:dyDescent="0.3">
      <c r="A5" s="64"/>
      <c r="B5" s="64"/>
      <c r="C5" s="64"/>
      <c r="D5" s="64"/>
      <c r="E5" s="64"/>
      <c r="F5" s="64"/>
      <c r="G5" s="64"/>
      <c r="H5" s="64"/>
      <c r="I5" s="63"/>
      <c r="J5" s="63"/>
      <c r="K5" s="60"/>
      <c r="L5" s="60"/>
      <c r="M5" s="60"/>
    </row>
    <row r="6" spans="1:16" s="61" customFormat="1" ht="15" x14ac:dyDescent="0.3">
      <c r="A6" s="64"/>
      <c r="B6" s="64"/>
      <c r="C6" s="64"/>
      <c r="D6" s="64"/>
      <c r="E6" s="64"/>
      <c r="F6" s="64"/>
      <c r="G6" s="64"/>
      <c r="H6" s="64"/>
      <c r="I6" s="63"/>
      <c r="J6" s="63"/>
      <c r="K6" s="60"/>
      <c r="L6" s="60"/>
      <c r="M6" s="60"/>
    </row>
    <row r="7" spans="1:16" ht="19.5" x14ac:dyDescent="0.35">
      <c r="A7" s="65"/>
      <c r="B7" s="65"/>
      <c r="C7" s="66"/>
      <c r="D7" s="66"/>
      <c r="E7" s="66"/>
      <c r="F7" s="66"/>
      <c r="G7" s="66"/>
      <c r="H7" s="137"/>
      <c r="I7" s="138"/>
      <c r="J7" s="67"/>
      <c r="K7" s="60"/>
      <c r="L7" s="60"/>
      <c r="M7" s="60"/>
    </row>
    <row r="8" spans="1:16" s="61" customFormat="1" ht="19.5" x14ac:dyDescent="0.35">
      <c r="A8" s="65"/>
      <c r="B8" s="65"/>
      <c r="C8" s="66"/>
      <c r="D8" s="66"/>
      <c r="E8" s="66"/>
      <c r="F8" s="66"/>
      <c r="G8" s="66"/>
      <c r="H8" s="66"/>
      <c r="I8" s="67"/>
      <c r="J8" s="67"/>
      <c r="K8" s="60"/>
      <c r="L8" s="60"/>
      <c r="M8" s="60"/>
    </row>
    <row r="9" spans="1:16" s="69" customFormat="1" ht="19.5" customHeight="1" x14ac:dyDescent="0.4">
      <c r="A9" s="184"/>
      <c r="B9" s="68"/>
      <c r="C9" s="145" t="s">
        <v>100</v>
      </c>
      <c r="D9" s="196" t="s">
        <v>101</v>
      </c>
      <c r="E9" s="196"/>
      <c r="F9" s="196"/>
      <c r="G9" s="196"/>
      <c r="H9" s="196"/>
      <c r="I9" s="196"/>
      <c r="J9" s="195" t="s">
        <v>102</v>
      </c>
      <c r="K9" s="195"/>
      <c r="L9" s="195" t="s">
        <v>103</v>
      </c>
      <c r="M9" s="195"/>
      <c r="N9" s="185" t="s">
        <v>41</v>
      </c>
      <c r="O9" s="185"/>
    </row>
    <row r="10" spans="1:16" s="61" customFormat="1" ht="16.5" customHeight="1" x14ac:dyDescent="0.35">
      <c r="A10" s="184"/>
      <c r="B10" s="70"/>
      <c r="C10" s="71"/>
      <c r="D10" s="186" t="s">
        <v>104</v>
      </c>
      <c r="E10" s="187"/>
      <c r="F10" s="188" t="s">
        <v>105</v>
      </c>
      <c r="G10" s="187"/>
      <c r="H10" s="189" t="s">
        <v>106</v>
      </c>
      <c r="I10" s="190"/>
      <c r="J10" s="191" t="s">
        <v>107</v>
      </c>
      <c r="K10" s="193" t="s">
        <v>108</v>
      </c>
      <c r="L10" s="191" t="s">
        <v>107</v>
      </c>
      <c r="M10" s="193" t="s">
        <v>108</v>
      </c>
      <c r="N10" s="191" t="s">
        <v>107</v>
      </c>
      <c r="O10" s="193" t="s">
        <v>108</v>
      </c>
    </row>
    <row r="11" spans="1:16" s="61" customFormat="1" ht="16" x14ac:dyDescent="0.35">
      <c r="A11" s="184"/>
      <c r="B11" s="70"/>
      <c r="C11" s="71"/>
      <c r="D11" s="146" t="s">
        <v>107</v>
      </c>
      <c r="E11" s="167" t="s">
        <v>108</v>
      </c>
      <c r="F11" s="146" t="s">
        <v>107</v>
      </c>
      <c r="G11" s="167" t="s">
        <v>108</v>
      </c>
      <c r="H11" s="72" t="s">
        <v>107</v>
      </c>
      <c r="I11" s="167" t="s">
        <v>108</v>
      </c>
      <c r="J11" s="192"/>
      <c r="K11" s="194"/>
      <c r="L11" s="192"/>
      <c r="M11" s="194"/>
      <c r="N11" s="192"/>
      <c r="O11" s="194"/>
    </row>
    <row r="12" spans="1:16" s="75" customFormat="1" ht="14.5" collapsed="1" x14ac:dyDescent="0.35">
      <c r="A12" s="73"/>
      <c r="B12" s="73">
        <v>1</v>
      </c>
      <c r="C12" s="79" t="s">
        <v>109</v>
      </c>
      <c r="D12" s="74">
        <v>137013050.0163663</v>
      </c>
      <c r="E12" s="74">
        <v>33488</v>
      </c>
      <c r="F12" s="74">
        <v>81548422.191687018</v>
      </c>
      <c r="G12" s="74">
        <v>28746</v>
      </c>
      <c r="H12" s="74">
        <v>218561472.20805332</v>
      </c>
      <c r="I12" s="74">
        <v>62234</v>
      </c>
      <c r="J12" s="74">
        <v>0</v>
      </c>
      <c r="K12" s="74">
        <v>0</v>
      </c>
      <c r="L12" s="74">
        <v>3442425.1308390005</v>
      </c>
      <c r="M12" s="74">
        <v>191</v>
      </c>
      <c r="N12" s="74">
        <v>222003897.33889231</v>
      </c>
      <c r="O12" s="74">
        <v>62425</v>
      </c>
    </row>
    <row r="13" spans="1:16" s="61" customFormat="1" ht="13.5" customHeight="1" x14ac:dyDescent="0.4">
      <c r="A13" s="77"/>
      <c r="B13" s="77"/>
      <c r="C13" s="78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6" s="75" customFormat="1" ht="14.5" x14ac:dyDescent="0.35">
      <c r="A14" s="73"/>
      <c r="B14" s="73">
        <v>2</v>
      </c>
      <c r="C14" s="79" t="s">
        <v>110</v>
      </c>
      <c r="D14" s="74">
        <v>162137623.2252689</v>
      </c>
      <c r="E14" s="74">
        <v>72237</v>
      </c>
      <c r="F14" s="74">
        <v>76209936.22698319</v>
      </c>
      <c r="G14" s="74">
        <v>39136</v>
      </c>
      <c r="H14" s="74">
        <v>238347559.45225197</v>
      </c>
      <c r="I14" s="74">
        <v>111373</v>
      </c>
      <c r="J14" s="74">
        <v>0</v>
      </c>
      <c r="K14" s="74">
        <v>0</v>
      </c>
      <c r="L14" s="74">
        <v>114283</v>
      </c>
      <c r="M14" s="74">
        <v>5</v>
      </c>
      <c r="N14" s="74">
        <v>238461842.45225197</v>
      </c>
      <c r="O14" s="74">
        <v>111378</v>
      </c>
      <c r="P14" s="76"/>
    </row>
    <row r="15" spans="1:16" s="61" customFormat="1" ht="16" x14ac:dyDescent="0.4">
      <c r="A15" s="77"/>
      <c r="B15" s="77"/>
      <c r="C15" s="78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1:16" s="75" customFormat="1" ht="14.5" x14ac:dyDescent="0.35">
      <c r="A16" s="73"/>
      <c r="B16" s="73">
        <v>3</v>
      </c>
      <c r="C16" s="79" t="s">
        <v>111</v>
      </c>
      <c r="D16" s="74">
        <v>1243891.1363260001</v>
      </c>
      <c r="E16" s="74">
        <v>133</v>
      </c>
      <c r="F16" s="74">
        <v>344418.52082199999</v>
      </c>
      <c r="G16" s="74">
        <v>45</v>
      </c>
      <c r="H16" s="74">
        <v>1588309.6571480001</v>
      </c>
      <c r="I16" s="74">
        <v>178</v>
      </c>
      <c r="J16" s="74">
        <v>0</v>
      </c>
      <c r="K16" s="74">
        <v>0</v>
      </c>
      <c r="L16" s="74">
        <v>162834.555253</v>
      </c>
      <c r="M16" s="74">
        <v>5</v>
      </c>
      <c r="N16" s="74">
        <v>1751144.2124010001</v>
      </c>
      <c r="O16" s="74">
        <v>183</v>
      </c>
    </row>
    <row r="17" spans="1:21" s="61" customFormat="1" ht="16" x14ac:dyDescent="0.4">
      <c r="A17" s="77"/>
      <c r="B17" s="77"/>
      <c r="C17" s="78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21" s="75" customFormat="1" ht="14.5" x14ac:dyDescent="0.35">
      <c r="A18" s="73"/>
      <c r="B18" s="73">
        <v>4</v>
      </c>
      <c r="C18" s="79" t="s">
        <v>112</v>
      </c>
      <c r="D18" s="74">
        <v>4876249.7310731858</v>
      </c>
      <c r="E18" s="74">
        <v>260</v>
      </c>
      <c r="F18" s="74">
        <v>2386755.5550779998</v>
      </c>
      <c r="G18" s="74">
        <v>119</v>
      </c>
      <c r="H18" s="74">
        <v>7263005.2861511856</v>
      </c>
      <c r="I18" s="74">
        <v>379</v>
      </c>
      <c r="J18" s="74">
        <v>0</v>
      </c>
      <c r="K18" s="74">
        <v>0</v>
      </c>
      <c r="L18" s="74">
        <v>160581.57</v>
      </c>
      <c r="M18" s="74">
        <v>4</v>
      </c>
      <c r="N18" s="74">
        <v>7423586.8561511859</v>
      </c>
      <c r="O18" s="74">
        <v>383</v>
      </c>
    </row>
    <row r="19" spans="1:21" s="61" customFormat="1" ht="16" x14ac:dyDescent="0.4">
      <c r="A19" s="77"/>
      <c r="B19" s="77"/>
      <c r="C19" s="78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21" s="75" customFormat="1" ht="14.5" x14ac:dyDescent="0.35">
      <c r="A20" s="73"/>
      <c r="B20" s="73">
        <v>5</v>
      </c>
      <c r="C20" s="79" t="s">
        <v>113</v>
      </c>
      <c r="D20" s="74">
        <v>12609</v>
      </c>
      <c r="E20" s="74">
        <v>3</v>
      </c>
      <c r="F20" s="74">
        <v>5187</v>
      </c>
      <c r="G20" s="74">
        <v>3</v>
      </c>
      <c r="H20" s="74">
        <v>17796</v>
      </c>
      <c r="I20" s="74">
        <v>6</v>
      </c>
      <c r="J20" s="74"/>
      <c r="K20" s="74"/>
      <c r="L20" s="74"/>
      <c r="M20" s="74"/>
      <c r="N20" s="74">
        <v>17796</v>
      </c>
      <c r="O20" s="74">
        <v>6</v>
      </c>
    </row>
    <row r="21" spans="1:21" s="61" customFormat="1" ht="16" x14ac:dyDescent="0.4">
      <c r="A21" s="77"/>
      <c r="B21" s="77"/>
      <c r="C21" s="78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1:21" s="75" customFormat="1" ht="14.5" x14ac:dyDescent="0.35">
      <c r="A22" s="73"/>
      <c r="B22" s="73">
        <v>6</v>
      </c>
      <c r="C22" s="79" t="s">
        <v>114</v>
      </c>
      <c r="D22" s="74">
        <v>1904359.8248200002</v>
      </c>
      <c r="E22" s="74">
        <v>407</v>
      </c>
      <c r="F22" s="74">
        <v>414379.7</v>
      </c>
      <c r="G22" s="74">
        <v>183</v>
      </c>
      <c r="H22" s="74">
        <v>2318739.5248199999</v>
      </c>
      <c r="I22" s="74">
        <v>590</v>
      </c>
      <c r="J22" s="74">
        <v>0</v>
      </c>
      <c r="K22" s="74">
        <v>0</v>
      </c>
      <c r="L22" s="74">
        <v>107683.52</v>
      </c>
      <c r="M22" s="74">
        <v>8</v>
      </c>
      <c r="N22" s="74">
        <v>2426423.0448200004</v>
      </c>
      <c r="O22" s="74">
        <v>598</v>
      </c>
    </row>
    <row r="23" spans="1:21" s="61" customFormat="1" ht="16" x14ac:dyDescent="0.4">
      <c r="A23" s="77"/>
      <c r="B23" s="77"/>
      <c r="C23" s="78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21" s="75" customFormat="1" ht="14.5" x14ac:dyDescent="0.35">
      <c r="A24" s="73"/>
      <c r="B24" s="73">
        <v>7</v>
      </c>
      <c r="C24" s="79" t="s">
        <v>115</v>
      </c>
      <c r="D24" s="74">
        <v>4843936.4541219976</v>
      </c>
      <c r="E24" s="74">
        <v>699</v>
      </c>
      <c r="F24" s="74">
        <v>3861569.3466380015</v>
      </c>
      <c r="G24" s="74">
        <v>631</v>
      </c>
      <c r="H24" s="74">
        <v>8705505.8007599991</v>
      </c>
      <c r="I24" s="74">
        <v>1330</v>
      </c>
      <c r="J24" s="74"/>
      <c r="K24" s="74"/>
      <c r="L24" s="74"/>
      <c r="M24" s="74"/>
      <c r="N24" s="74">
        <v>8740505.8007599991</v>
      </c>
      <c r="O24" s="74">
        <v>1332</v>
      </c>
    </row>
    <row r="25" spans="1:21" s="61" customFormat="1" ht="16" x14ac:dyDescent="0.4">
      <c r="A25" s="77"/>
      <c r="B25" s="77"/>
      <c r="C25" s="78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21" s="75" customFormat="1" ht="14.5" x14ac:dyDescent="0.35">
      <c r="A26" s="73"/>
      <c r="B26" s="73">
        <v>8</v>
      </c>
      <c r="C26" s="79" t="s">
        <v>116</v>
      </c>
      <c r="D26" s="74">
        <v>106898</v>
      </c>
      <c r="E26" s="74">
        <v>13</v>
      </c>
      <c r="F26" s="74">
        <v>84775</v>
      </c>
      <c r="G26" s="74">
        <v>16</v>
      </c>
      <c r="H26" s="74">
        <v>191673</v>
      </c>
      <c r="I26" s="74">
        <v>29</v>
      </c>
      <c r="J26" s="74">
        <v>0</v>
      </c>
      <c r="K26" s="74">
        <v>0</v>
      </c>
      <c r="L26" s="74">
        <v>67449</v>
      </c>
      <c r="M26" s="74">
        <v>2</v>
      </c>
      <c r="N26" s="74">
        <v>259122</v>
      </c>
      <c r="O26" s="74">
        <v>31</v>
      </c>
    </row>
    <row r="27" spans="1:21" s="61" customFormat="1" ht="16" x14ac:dyDescent="0.4">
      <c r="A27" s="77"/>
      <c r="B27" s="77"/>
      <c r="C27" s="78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21" s="75" customFormat="1" ht="14.5" x14ac:dyDescent="0.35">
      <c r="A28" s="73"/>
      <c r="B28" s="73">
        <v>9</v>
      </c>
      <c r="C28" s="79" t="s">
        <v>117</v>
      </c>
      <c r="D28" s="74">
        <v>317377439.29819107</v>
      </c>
      <c r="E28" s="74">
        <v>120550.39999999999</v>
      </c>
      <c r="F28" s="74">
        <v>214536471.6397844</v>
      </c>
      <c r="G28" s="74">
        <v>119276.6</v>
      </c>
      <c r="H28" s="74">
        <v>531913910.93797517</v>
      </c>
      <c r="I28" s="74">
        <v>239827</v>
      </c>
      <c r="J28" s="74">
        <v>0</v>
      </c>
      <c r="K28" s="74">
        <v>0</v>
      </c>
      <c r="L28" s="74">
        <v>820372.69083400001</v>
      </c>
      <c r="M28" s="74">
        <v>57</v>
      </c>
      <c r="N28" s="74">
        <v>532734283.62880915</v>
      </c>
      <c r="O28" s="74">
        <v>239884</v>
      </c>
    </row>
    <row r="29" spans="1:21" ht="14.5" x14ac:dyDescent="0.35"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Q29" s="144"/>
    </row>
    <row r="30" spans="1:21" s="75" customFormat="1" ht="14.5" x14ac:dyDescent="0.35">
      <c r="A30" s="73"/>
      <c r="B30" s="73">
        <v>10</v>
      </c>
      <c r="C30" s="79" t="s">
        <v>26</v>
      </c>
      <c r="D30" s="74">
        <v>52965849.221956998</v>
      </c>
      <c r="E30" s="74">
        <v>50542</v>
      </c>
      <c r="F30" s="74">
        <v>41290227.277158022</v>
      </c>
      <c r="G30" s="74">
        <v>44718</v>
      </c>
      <c r="H30" s="74">
        <v>94256076.499115035</v>
      </c>
      <c r="I30" s="74">
        <v>95260</v>
      </c>
      <c r="J30" s="74">
        <v>0</v>
      </c>
      <c r="K30" s="74">
        <v>0</v>
      </c>
      <c r="L30" s="74">
        <v>132058.73000000001</v>
      </c>
      <c r="M30" s="74">
        <v>11</v>
      </c>
      <c r="N30" s="74">
        <v>94388135.229115039</v>
      </c>
      <c r="O30" s="74">
        <v>95271</v>
      </c>
    </row>
    <row r="31" spans="1:21" ht="14.5" x14ac:dyDescent="0.35"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21" ht="14.5" x14ac:dyDescent="0.35">
      <c r="B32" s="174" t="s">
        <v>184</v>
      </c>
      <c r="D32" s="178">
        <v>682481905.90812445</v>
      </c>
      <c r="E32" s="178">
        <v>278332.40000000002</v>
      </c>
      <c r="F32" s="178">
        <v>420682142.45815063</v>
      </c>
      <c r="G32" s="178">
        <v>232873.60000000001</v>
      </c>
      <c r="H32" s="178">
        <v>1103164048.3662746</v>
      </c>
      <c r="I32" s="178">
        <v>511206</v>
      </c>
      <c r="J32" s="178">
        <v>0</v>
      </c>
      <c r="K32" s="178">
        <v>0</v>
      </c>
      <c r="L32" s="178">
        <v>5007688.1969260005</v>
      </c>
      <c r="M32" s="178">
        <v>283</v>
      </c>
      <c r="N32" s="178">
        <v>1108206736.5632005</v>
      </c>
      <c r="O32" s="178">
        <v>511491</v>
      </c>
      <c r="P32" s="175"/>
      <c r="Q32" s="175"/>
      <c r="R32" s="175"/>
      <c r="S32" s="175"/>
      <c r="T32" s="175"/>
      <c r="U32" s="175"/>
    </row>
    <row r="34" spans="4:15" x14ac:dyDescent="0.35"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</sheetData>
  <mergeCells count="14">
    <mergeCell ref="A9:A11"/>
    <mergeCell ref="N9:O9"/>
    <mergeCell ref="D10:E10"/>
    <mergeCell ref="F10:G10"/>
    <mergeCell ref="H10:I10"/>
    <mergeCell ref="J10:J11"/>
    <mergeCell ref="K10:K11"/>
    <mergeCell ref="L10:L11"/>
    <mergeCell ref="M10:M11"/>
    <mergeCell ref="N10:N11"/>
    <mergeCell ref="O10:O11"/>
    <mergeCell ref="L9:M9"/>
    <mergeCell ref="J9:K9"/>
    <mergeCell ref="D9:I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ColWidth="9.1796875" defaultRowHeight="12.5" x14ac:dyDescent="0.25"/>
  <cols>
    <col min="1" max="1" width="3.54296875" style="80" customWidth="1"/>
    <col min="2" max="2" width="46.81640625" style="80" bestFit="1" customWidth="1"/>
    <col min="3" max="16384" width="9.1796875" style="80"/>
  </cols>
  <sheetData>
    <row r="1" spans="1:13" ht="27" customHeight="1" thickBot="1" x14ac:dyDescent="0.3">
      <c r="A1" s="205" t="s">
        <v>195</v>
      </c>
      <c r="B1" s="205"/>
      <c r="C1" s="205"/>
      <c r="D1" s="205"/>
      <c r="E1" s="179"/>
    </row>
    <row r="2" spans="1:13" ht="15.75" customHeight="1" thickBot="1" x14ac:dyDescent="0.4">
      <c r="A2" s="98"/>
      <c r="C2" s="197">
        <v>2015</v>
      </c>
      <c r="D2" s="198"/>
    </row>
    <row r="3" spans="1:13" ht="14" thickBot="1" x14ac:dyDescent="0.4">
      <c r="A3" s="201" t="s">
        <v>2</v>
      </c>
      <c r="B3" s="203" t="s">
        <v>190</v>
      </c>
      <c r="C3" s="199" t="s">
        <v>199</v>
      </c>
      <c r="D3" s="200"/>
    </row>
    <row r="4" spans="1:13" ht="108" customHeight="1" thickBot="1" x14ac:dyDescent="0.3">
      <c r="A4" s="202"/>
      <c r="B4" s="204"/>
      <c r="C4" s="168" t="s">
        <v>118</v>
      </c>
      <c r="D4" s="173" t="s">
        <v>119</v>
      </c>
    </row>
    <row r="5" spans="1:13" ht="13.5" x14ac:dyDescent="0.35">
      <c r="A5" s="97">
        <v>1</v>
      </c>
      <c r="B5" s="97" t="s">
        <v>120</v>
      </c>
      <c r="C5" s="96">
        <v>255</v>
      </c>
      <c r="D5" s="95">
        <v>14</v>
      </c>
    </row>
    <row r="6" spans="1:13" ht="13.5" x14ac:dyDescent="0.35">
      <c r="A6" s="93">
        <v>2</v>
      </c>
      <c r="B6" s="93" t="s">
        <v>121</v>
      </c>
      <c r="C6" s="84">
        <v>24</v>
      </c>
      <c r="D6" s="83">
        <v>3</v>
      </c>
    </row>
    <row r="7" spans="1:13" ht="13.5" x14ac:dyDescent="0.35">
      <c r="A7" s="93">
        <v>3</v>
      </c>
      <c r="B7" s="93" t="s">
        <v>122</v>
      </c>
      <c r="C7" s="84">
        <v>2</v>
      </c>
      <c r="D7" s="83">
        <v>0</v>
      </c>
    </row>
    <row r="8" spans="1:13" s="92" customFormat="1" ht="13.5" x14ac:dyDescent="0.35">
      <c r="A8" s="93">
        <v>4</v>
      </c>
      <c r="B8" s="93" t="s">
        <v>123</v>
      </c>
      <c r="C8" s="84">
        <v>20</v>
      </c>
      <c r="D8" s="83">
        <v>0</v>
      </c>
      <c r="I8" s="80"/>
      <c r="J8" s="80"/>
      <c r="K8" s="80"/>
      <c r="L8" s="80"/>
      <c r="M8" s="80"/>
    </row>
    <row r="9" spans="1:13" ht="13.5" x14ac:dyDescent="0.35">
      <c r="A9" s="93">
        <v>5</v>
      </c>
      <c r="B9" s="93" t="s">
        <v>124</v>
      </c>
      <c r="C9" s="84">
        <v>16</v>
      </c>
      <c r="D9" s="83">
        <v>0</v>
      </c>
    </row>
    <row r="10" spans="1:13" ht="13.5" x14ac:dyDescent="0.35">
      <c r="A10" s="93">
        <v>6</v>
      </c>
      <c r="B10" s="93" t="s">
        <v>125</v>
      </c>
      <c r="C10" s="84">
        <v>9</v>
      </c>
      <c r="D10" s="83">
        <v>0</v>
      </c>
    </row>
    <row r="11" spans="1:13" ht="13.5" x14ac:dyDescent="0.35">
      <c r="A11" s="93">
        <v>7</v>
      </c>
      <c r="B11" s="93" t="s">
        <v>126</v>
      </c>
      <c r="C11" s="84">
        <v>126</v>
      </c>
      <c r="D11" s="83">
        <v>7</v>
      </c>
    </row>
    <row r="12" spans="1:13" s="92" customFormat="1" ht="13.5" x14ac:dyDescent="0.35">
      <c r="A12" s="93">
        <v>8</v>
      </c>
      <c r="B12" s="93" t="s">
        <v>127</v>
      </c>
      <c r="C12" s="84">
        <v>271</v>
      </c>
      <c r="D12" s="83">
        <v>20</v>
      </c>
      <c r="I12" s="80"/>
      <c r="J12" s="80"/>
      <c r="K12" s="80"/>
      <c r="L12" s="80"/>
      <c r="M12" s="80"/>
    </row>
    <row r="13" spans="1:13" ht="13.5" x14ac:dyDescent="0.35">
      <c r="A13" s="93">
        <v>9</v>
      </c>
      <c r="B13" s="93" t="s">
        <v>128</v>
      </c>
      <c r="C13" s="84">
        <v>477</v>
      </c>
      <c r="D13" s="83">
        <v>29</v>
      </c>
    </row>
    <row r="14" spans="1:13" ht="13.5" x14ac:dyDescent="0.35">
      <c r="A14" s="93">
        <v>10</v>
      </c>
      <c r="B14" s="93" t="s">
        <v>129</v>
      </c>
      <c r="C14" s="84">
        <v>30</v>
      </c>
      <c r="D14" s="83">
        <v>4</v>
      </c>
    </row>
    <row r="15" spans="1:13" s="92" customFormat="1" ht="13.5" x14ac:dyDescent="0.35">
      <c r="A15" s="93">
        <v>11</v>
      </c>
      <c r="B15" s="93" t="s">
        <v>130</v>
      </c>
      <c r="C15" s="84">
        <v>1636</v>
      </c>
      <c r="D15" s="83">
        <v>54</v>
      </c>
      <c r="I15" s="80"/>
      <c r="J15" s="80"/>
      <c r="K15" s="80"/>
      <c r="L15" s="80"/>
      <c r="M15" s="80"/>
    </row>
    <row r="16" spans="1:13" s="92" customFormat="1" ht="16" customHeight="1" x14ac:dyDescent="0.35">
      <c r="A16" s="93">
        <v>12</v>
      </c>
      <c r="B16" s="94" t="s">
        <v>131</v>
      </c>
      <c r="C16" s="84">
        <v>5</v>
      </c>
      <c r="D16" s="83">
        <v>1</v>
      </c>
      <c r="I16" s="80"/>
      <c r="J16" s="80"/>
      <c r="K16" s="80"/>
      <c r="L16" s="80"/>
      <c r="M16" s="80"/>
    </row>
    <row r="17" spans="1:13" ht="13.5" x14ac:dyDescent="0.35">
      <c r="A17" s="93">
        <v>13</v>
      </c>
      <c r="B17" s="93" t="s">
        <v>132</v>
      </c>
      <c r="C17" s="84">
        <v>10</v>
      </c>
      <c r="D17" s="83">
        <v>1</v>
      </c>
    </row>
    <row r="18" spans="1:13" s="92" customFormat="1" ht="13.5" x14ac:dyDescent="0.35">
      <c r="A18" s="93">
        <v>14</v>
      </c>
      <c r="B18" s="93" t="s">
        <v>133</v>
      </c>
      <c r="C18" s="84">
        <v>13</v>
      </c>
      <c r="D18" s="83">
        <v>0</v>
      </c>
      <c r="I18" s="80"/>
      <c r="J18" s="80"/>
      <c r="K18" s="80"/>
      <c r="L18" s="80"/>
      <c r="M18" s="80"/>
    </row>
    <row r="19" spans="1:13" ht="13.5" x14ac:dyDescent="0.35">
      <c r="A19" s="93">
        <v>15</v>
      </c>
      <c r="B19" s="93" t="s">
        <v>134</v>
      </c>
      <c r="C19" s="84">
        <v>207</v>
      </c>
      <c r="D19" s="83">
        <v>16</v>
      </c>
    </row>
    <row r="20" spans="1:13" s="92" customFormat="1" ht="13.5" x14ac:dyDescent="0.35">
      <c r="A20" s="93">
        <v>16</v>
      </c>
      <c r="B20" s="93" t="s">
        <v>135</v>
      </c>
      <c r="C20" s="84">
        <v>271</v>
      </c>
      <c r="D20" s="83">
        <v>44</v>
      </c>
      <c r="I20" s="80"/>
      <c r="J20" s="80"/>
      <c r="K20" s="80"/>
      <c r="L20" s="80"/>
      <c r="M20" s="80"/>
    </row>
    <row r="21" spans="1:13" s="92" customFormat="1" ht="13.5" x14ac:dyDescent="0.35">
      <c r="A21" s="93">
        <v>17</v>
      </c>
      <c r="B21" s="93" t="s">
        <v>136</v>
      </c>
      <c r="C21" s="84">
        <v>11</v>
      </c>
      <c r="D21" s="83">
        <v>0</v>
      </c>
      <c r="I21" s="80"/>
      <c r="J21" s="80"/>
      <c r="K21" s="80"/>
      <c r="L21" s="80"/>
      <c r="M21" s="80"/>
    </row>
    <row r="22" spans="1:13" ht="13.5" x14ac:dyDescent="0.35">
      <c r="A22" s="93">
        <v>18</v>
      </c>
      <c r="B22" s="93" t="s">
        <v>137</v>
      </c>
      <c r="C22" s="84">
        <v>38</v>
      </c>
      <c r="D22" s="83">
        <v>6</v>
      </c>
    </row>
    <row r="23" spans="1:13" ht="13.5" x14ac:dyDescent="0.35">
      <c r="A23" s="93">
        <v>19</v>
      </c>
      <c r="B23" s="93" t="s">
        <v>138</v>
      </c>
      <c r="C23" s="84">
        <v>50</v>
      </c>
      <c r="D23" s="83">
        <v>6</v>
      </c>
    </row>
    <row r="24" spans="1:13" s="92" customFormat="1" ht="13.5" x14ac:dyDescent="0.35">
      <c r="A24" s="93">
        <v>20</v>
      </c>
      <c r="B24" s="93" t="s">
        <v>139</v>
      </c>
      <c r="C24" s="84">
        <v>14</v>
      </c>
      <c r="D24" s="83">
        <v>1</v>
      </c>
      <c r="I24" s="80"/>
      <c r="J24" s="80"/>
      <c r="K24" s="80"/>
      <c r="L24" s="80"/>
      <c r="M24" s="80"/>
    </row>
    <row r="25" spans="1:13" ht="13.5" x14ac:dyDescent="0.35">
      <c r="A25" s="93">
        <v>21</v>
      </c>
      <c r="B25" s="93" t="s">
        <v>140</v>
      </c>
      <c r="C25" s="84">
        <v>13</v>
      </c>
      <c r="D25" s="83">
        <v>0</v>
      </c>
    </row>
    <row r="26" spans="1:13" ht="13.5" x14ac:dyDescent="0.35">
      <c r="A26" s="93">
        <v>22</v>
      </c>
      <c r="B26" s="93" t="s">
        <v>141</v>
      </c>
      <c r="C26" s="84">
        <v>5</v>
      </c>
      <c r="D26" s="83">
        <v>0</v>
      </c>
    </row>
    <row r="27" spans="1:13" ht="13.5" x14ac:dyDescent="0.35">
      <c r="A27" s="93">
        <v>23</v>
      </c>
      <c r="B27" s="93" t="s">
        <v>142</v>
      </c>
      <c r="C27" s="84">
        <v>2</v>
      </c>
      <c r="D27" s="83">
        <v>0</v>
      </c>
    </row>
    <row r="28" spans="1:13" ht="13.5" x14ac:dyDescent="0.35">
      <c r="A28" s="93">
        <v>24</v>
      </c>
      <c r="B28" s="93" t="s">
        <v>143</v>
      </c>
      <c r="C28" s="84">
        <v>25</v>
      </c>
      <c r="D28" s="83">
        <v>0</v>
      </c>
    </row>
    <row r="29" spans="1:13" s="92" customFormat="1" ht="13.5" x14ac:dyDescent="0.35">
      <c r="A29" s="93">
        <v>25</v>
      </c>
      <c r="B29" s="93" t="s">
        <v>144</v>
      </c>
      <c r="C29" s="84">
        <v>75</v>
      </c>
      <c r="D29" s="83">
        <v>7</v>
      </c>
      <c r="I29" s="80"/>
      <c r="J29" s="80"/>
      <c r="K29" s="80"/>
      <c r="L29" s="80"/>
      <c r="M29" s="80"/>
    </row>
    <row r="30" spans="1:13" s="92" customFormat="1" ht="13.5" x14ac:dyDescent="0.35">
      <c r="A30" s="93">
        <v>26</v>
      </c>
      <c r="B30" s="93" t="s">
        <v>145</v>
      </c>
      <c r="C30" s="84">
        <v>8</v>
      </c>
      <c r="D30" s="83">
        <v>0</v>
      </c>
      <c r="I30" s="80"/>
      <c r="J30" s="80"/>
      <c r="K30" s="80"/>
      <c r="L30" s="80"/>
      <c r="M30" s="80"/>
    </row>
    <row r="31" spans="1:13" ht="13.5" x14ac:dyDescent="0.35">
      <c r="A31" s="93">
        <v>27</v>
      </c>
      <c r="B31" s="93" t="s">
        <v>146</v>
      </c>
      <c r="C31" s="84">
        <v>6</v>
      </c>
      <c r="D31" s="83">
        <v>0</v>
      </c>
    </row>
    <row r="32" spans="1:13" ht="13.5" x14ac:dyDescent="0.35">
      <c r="A32" s="93">
        <v>28</v>
      </c>
      <c r="B32" s="91" t="s">
        <v>147</v>
      </c>
      <c r="C32" s="84">
        <v>11</v>
      </c>
      <c r="D32" s="83">
        <v>0</v>
      </c>
    </row>
    <row r="33" spans="1:4" ht="13.5" x14ac:dyDescent="0.35">
      <c r="A33" s="93">
        <v>29</v>
      </c>
      <c r="B33" s="88" t="s">
        <v>148</v>
      </c>
      <c r="C33" s="84">
        <v>3</v>
      </c>
      <c r="D33" s="83">
        <v>0</v>
      </c>
    </row>
    <row r="34" spans="1:4" ht="13.5" x14ac:dyDescent="0.35">
      <c r="A34" s="93">
        <v>30</v>
      </c>
      <c r="B34" s="88" t="s">
        <v>149</v>
      </c>
      <c r="C34" s="84">
        <v>11</v>
      </c>
      <c r="D34" s="83">
        <v>3</v>
      </c>
    </row>
    <row r="35" spans="1:4" ht="13.5" x14ac:dyDescent="0.35">
      <c r="A35" s="93">
        <v>31</v>
      </c>
      <c r="B35" s="88" t="s">
        <v>150</v>
      </c>
      <c r="C35" s="84">
        <v>138</v>
      </c>
      <c r="D35" s="83">
        <v>6</v>
      </c>
    </row>
    <row r="36" spans="1:4" ht="13.5" x14ac:dyDescent="0.35">
      <c r="A36" s="93">
        <v>32</v>
      </c>
      <c r="B36" s="90" t="s">
        <v>151</v>
      </c>
      <c r="C36" s="87">
        <v>9</v>
      </c>
      <c r="D36" s="89">
        <v>2</v>
      </c>
    </row>
    <row r="37" spans="1:4" ht="13.5" x14ac:dyDescent="0.35">
      <c r="A37" s="93">
        <v>33</v>
      </c>
      <c r="B37" s="88" t="s">
        <v>192</v>
      </c>
      <c r="C37" s="84">
        <v>77</v>
      </c>
      <c r="D37" s="83">
        <v>11</v>
      </c>
    </row>
    <row r="38" spans="1:4" ht="13.5" x14ac:dyDescent="0.35">
      <c r="A38" s="93">
        <v>34</v>
      </c>
      <c r="B38" s="88" t="s">
        <v>152</v>
      </c>
      <c r="C38" s="84">
        <v>3</v>
      </c>
      <c r="D38" s="83">
        <v>0</v>
      </c>
    </row>
    <row r="39" spans="1:4" ht="13.5" x14ac:dyDescent="0.35">
      <c r="A39" s="93">
        <v>35</v>
      </c>
      <c r="B39" s="88" t="s">
        <v>153</v>
      </c>
      <c r="C39" s="84">
        <v>76</v>
      </c>
      <c r="D39" s="83">
        <v>9</v>
      </c>
    </row>
    <row r="40" spans="1:4" ht="13.5" x14ac:dyDescent="0.35">
      <c r="A40" s="93">
        <v>36</v>
      </c>
      <c r="B40" s="88" t="s">
        <v>154</v>
      </c>
      <c r="C40" s="84">
        <v>8</v>
      </c>
      <c r="D40" s="83">
        <v>0</v>
      </c>
    </row>
    <row r="41" spans="1:4" ht="13.5" x14ac:dyDescent="0.35">
      <c r="A41" s="93">
        <v>37</v>
      </c>
      <c r="B41" s="88" t="s">
        <v>155</v>
      </c>
      <c r="C41" s="84">
        <v>0</v>
      </c>
      <c r="D41" s="83">
        <v>0</v>
      </c>
    </row>
    <row r="42" spans="1:4" ht="13.5" x14ac:dyDescent="0.35">
      <c r="A42" s="93">
        <v>38</v>
      </c>
      <c r="B42" s="88" t="s">
        <v>156</v>
      </c>
      <c r="C42" s="84">
        <v>80</v>
      </c>
      <c r="D42" s="83">
        <v>11</v>
      </c>
    </row>
    <row r="43" spans="1:4" ht="13.5" x14ac:dyDescent="0.35">
      <c r="A43" s="93">
        <v>39</v>
      </c>
      <c r="B43" s="85" t="s">
        <v>157</v>
      </c>
      <c r="C43" s="87">
        <v>23</v>
      </c>
      <c r="D43" s="86">
        <v>3</v>
      </c>
    </row>
    <row r="44" spans="1:4" ht="13.5" x14ac:dyDescent="0.35">
      <c r="A44" s="93">
        <v>40</v>
      </c>
      <c r="B44" s="85" t="s">
        <v>158</v>
      </c>
      <c r="C44" s="84">
        <v>66</v>
      </c>
      <c r="D44" s="83">
        <v>6</v>
      </c>
    </row>
    <row r="45" spans="1:4" ht="13.5" x14ac:dyDescent="0.35">
      <c r="A45" s="93">
        <v>41</v>
      </c>
      <c r="B45" s="85" t="s">
        <v>159</v>
      </c>
      <c r="C45" s="84">
        <v>8</v>
      </c>
      <c r="D45" s="83">
        <v>1</v>
      </c>
    </row>
    <row r="46" spans="1:4" ht="13.5" x14ac:dyDescent="0.35">
      <c r="A46" s="93">
        <v>42</v>
      </c>
      <c r="B46" s="85" t="s">
        <v>160</v>
      </c>
      <c r="C46" s="84">
        <v>4</v>
      </c>
      <c r="D46" s="83">
        <v>0</v>
      </c>
    </row>
    <row r="47" spans="1:4" ht="13.5" x14ac:dyDescent="0.35">
      <c r="A47" s="93">
        <v>43</v>
      </c>
      <c r="B47" s="85" t="s">
        <v>161</v>
      </c>
      <c r="C47" s="84">
        <v>12</v>
      </c>
      <c r="D47" s="83">
        <v>1</v>
      </c>
    </row>
    <row r="48" spans="1:4" ht="13.5" x14ac:dyDescent="0.35">
      <c r="A48" s="93">
        <v>44</v>
      </c>
      <c r="B48" s="85" t="s">
        <v>162</v>
      </c>
      <c r="C48" s="84">
        <v>11</v>
      </c>
      <c r="D48" s="83">
        <v>1</v>
      </c>
    </row>
    <row r="49" spans="1:4" ht="13.5" x14ac:dyDescent="0.35">
      <c r="A49" s="93">
        <v>45</v>
      </c>
      <c r="B49" s="85" t="s">
        <v>163</v>
      </c>
      <c r="C49" s="87">
        <v>4</v>
      </c>
      <c r="D49" s="86">
        <v>1</v>
      </c>
    </row>
    <row r="50" spans="1:4" ht="13.5" x14ac:dyDescent="0.35">
      <c r="A50" s="93">
        <v>46</v>
      </c>
      <c r="B50" s="85" t="s">
        <v>164</v>
      </c>
      <c r="C50" s="84">
        <v>72</v>
      </c>
      <c r="D50" s="83">
        <v>6</v>
      </c>
    </row>
    <row r="51" spans="1:4" ht="13.5" x14ac:dyDescent="0.35">
      <c r="A51" s="93">
        <v>47</v>
      </c>
      <c r="B51" s="85" t="s">
        <v>165</v>
      </c>
      <c r="C51" s="84">
        <v>41</v>
      </c>
      <c r="D51" s="83">
        <v>0</v>
      </c>
    </row>
    <row r="52" spans="1:4" ht="13.5" x14ac:dyDescent="0.35">
      <c r="A52" s="93">
        <v>48</v>
      </c>
      <c r="B52" s="85" t="s">
        <v>166</v>
      </c>
      <c r="C52" s="84">
        <v>34</v>
      </c>
      <c r="D52" s="83">
        <v>5</v>
      </c>
    </row>
    <row r="53" spans="1:4" ht="13.5" x14ac:dyDescent="0.35">
      <c r="A53" s="93">
        <v>49</v>
      </c>
      <c r="B53" s="85" t="s">
        <v>167</v>
      </c>
      <c r="C53" s="84">
        <v>13</v>
      </c>
      <c r="D53" s="83">
        <v>0</v>
      </c>
    </row>
    <row r="54" spans="1:4" ht="13.5" x14ac:dyDescent="0.35">
      <c r="A54" s="93">
        <v>50</v>
      </c>
      <c r="B54" s="85" t="s">
        <v>168</v>
      </c>
      <c r="C54" s="84">
        <v>16</v>
      </c>
      <c r="D54" s="83">
        <v>3</v>
      </c>
    </row>
    <row r="55" spans="1:4" ht="13.5" x14ac:dyDescent="0.35">
      <c r="A55" s="93">
        <v>51</v>
      </c>
      <c r="B55" s="85" t="s">
        <v>169</v>
      </c>
      <c r="C55" s="84">
        <v>78</v>
      </c>
      <c r="D55" s="83">
        <v>11</v>
      </c>
    </row>
    <row r="56" spans="1:4" ht="13.5" x14ac:dyDescent="0.35">
      <c r="A56" s="93">
        <v>52</v>
      </c>
      <c r="B56" s="85" t="s">
        <v>197</v>
      </c>
      <c r="C56" s="84">
        <v>101</v>
      </c>
      <c r="D56" s="83">
        <v>42</v>
      </c>
    </row>
    <row r="57" spans="1:4" ht="13.5" x14ac:dyDescent="0.35">
      <c r="A57" s="93">
        <v>53</v>
      </c>
      <c r="B57" s="85" t="s">
        <v>170</v>
      </c>
      <c r="C57" s="84">
        <v>20</v>
      </c>
      <c r="D57" s="83">
        <v>3</v>
      </c>
    </row>
    <row r="58" spans="1:4" ht="13.5" x14ac:dyDescent="0.35">
      <c r="A58" s="93">
        <v>54</v>
      </c>
      <c r="B58" s="85" t="s">
        <v>171</v>
      </c>
      <c r="C58" s="84">
        <v>3</v>
      </c>
      <c r="D58" s="83">
        <v>0</v>
      </c>
    </row>
    <row r="59" spans="1:4" ht="13.5" x14ac:dyDescent="0.35">
      <c r="A59" s="93">
        <v>55</v>
      </c>
      <c r="B59" s="85" t="s">
        <v>172</v>
      </c>
      <c r="C59" s="84">
        <v>23</v>
      </c>
      <c r="D59" s="83">
        <v>1</v>
      </c>
    </row>
    <row r="60" spans="1:4" ht="13.5" x14ac:dyDescent="0.35">
      <c r="A60" s="93">
        <v>56</v>
      </c>
      <c r="B60" s="85" t="s">
        <v>173</v>
      </c>
      <c r="C60" s="84">
        <v>3</v>
      </c>
      <c r="D60" s="83">
        <v>0</v>
      </c>
    </row>
    <row r="61" spans="1:4" ht="13.5" x14ac:dyDescent="0.35">
      <c r="A61" s="93">
        <v>57</v>
      </c>
      <c r="B61" s="85" t="s">
        <v>174</v>
      </c>
      <c r="C61" s="84">
        <v>9</v>
      </c>
      <c r="D61" s="83">
        <v>1</v>
      </c>
    </row>
    <row r="62" spans="1:4" ht="13.5" x14ac:dyDescent="0.35">
      <c r="A62" s="93">
        <v>58</v>
      </c>
      <c r="B62" s="85" t="s">
        <v>175</v>
      </c>
      <c r="C62" s="87">
        <v>11</v>
      </c>
      <c r="D62" s="86">
        <v>2</v>
      </c>
    </row>
    <row r="63" spans="1:4" ht="13.5" x14ac:dyDescent="0.35">
      <c r="A63" s="93">
        <v>59</v>
      </c>
      <c r="B63" s="85" t="s">
        <v>176</v>
      </c>
      <c r="C63" s="84">
        <v>38</v>
      </c>
      <c r="D63" s="83">
        <v>3</v>
      </c>
    </row>
    <row r="64" spans="1:4" ht="13.5" x14ac:dyDescent="0.35">
      <c r="A64" s="93">
        <v>60</v>
      </c>
      <c r="B64" s="85" t="s">
        <v>177</v>
      </c>
      <c r="C64" s="84">
        <v>6</v>
      </c>
      <c r="D64" s="83">
        <v>1</v>
      </c>
    </row>
    <row r="65" spans="1:4" ht="13.5" x14ac:dyDescent="0.35">
      <c r="A65" s="93">
        <v>61</v>
      </c>
      <c r="B65" s="85" t="s">
        <v>178</v>
      </c>
      <c r="C65" s="84">
        <v>15</v>
      </c>
      <c r="D65" s="83">
        <v>2</v>
      </c>
    </row>
    <row r="66" spans="1:4" ht="13.5" x14ac:dyDescent="0.35">
      <c r="A66" s="93">
        <v>62</v>
      </c>
      <c r="B66" s="85" t="s">
        <v>191</v>
      </c>
      <c r="C66" s="84">
        <v>8</v>
      </c>
      <c r="D66" s="83">
        <v>1</v>
      </c>
    </row>
    <row r="67" spans="1:4" ht="14.15" customHeight="1" x14ac:dyDescent="0.35">
      <c r="A67" s="93">
        <v>63</v>
      </c>
      <c r="B67" s="85" t="s">
        <v>179</v>
      </c>
      <c r="C67" s="84">
        <v>8</v>
      </c>
      <c r="D67" s="83">
        <v>0</v>
      </c>
    </row>
    <row r="68" spans="1:4" ht="14.15" customHeight="1" x14ac:dyDescent="0.35">
      <c r="A68" s="93">
        <v>64</v>
      </c>
      <c r="B68" s="85" t="s">
        <v>181</v>
      </c>
      <c r="C68" s="84">
        <v>7</v>
      </c>
      <c r="D68" s="83">
        <v>0</v>
      </c>
    </row>
    <row r="69" spans="1:4" ht="14.15" customHeight="1" x14ac:dyDescent="0.35">
      <c r="A69" s="93">
        <v>65</v>
      </c>
      <c r="B69" s="85" t="s">
        <v>180</v>
      </c>
      <c r="C69" s="84">
        <v>12</v>
      </c>
      <c r="D69" s="83">
        <v>0</v>
      </c>
    </row>
    <row r="70" spans="1:4" ht="14.15" customHeight="1" x14ac:dyDescent="0.35">
      <c r="A70" s="93">
        <v>66</v>
      </c>
      <c r="B70" s="172" t="s">
        <v>183</v>
      </c>
      <c r="C70" s="84">
        <v>2</v>
      </c>
      <c r="D70" s="83">
        <v>0</v>
      </c>
    </row>
    <row r="71" spans="1:4" ht="14.15" customHeight="1" x14ac:dyDescent="0.35">
      <c r="A71" s="93">
        <v>67</v>
      </c>
      <c r="B71" s="172" t="s">
        <v>185</v>
      </c>
      <c r="C71" s="84">
        <v>2</v>
      </c>
      <c r="D71" s="83">
        <v>0</v>
      </c>
    </row>
    <row r="72" spans="1:4" ht="14.15" customHeight="1" x14ac:dyDescent="0.35">
      <c r="A72" s="93">
        <v>68</v>
      </c>
      <c r="B72" s="85" t="s">
        <v>186</v>
      </c>
      <c r="C72" s="84">
        <v>6</v>
      </c>
      <c r="D72" s="83">
        <v>1</v>
      </c>
    </row>
    <row r="73" spans="1:4" ht="14.15" customHeight="1" x14ac:dyDescent="0.35">
      <c r="A73" s="93">
        <v>69</v>
      </c>
      <c r="B73" s="172" t="s">
        <v>187</v>
      </c>
      <c r="C73" s="84">
        <v>3</v>
      </c>
      <c r="D73" s="83">
        <v>0</v>
      </c>
    </row>
    <row r="74" spans="1:4" ht="14.15" customHeight="1" x14ac:dyDescent="0.35">
      <c r="A74" s="93">
        <v>70</v>
      </c>
      <c r="B74" s="172" t="s">
        <v>188</v>
      </c>
      <c r="C74" s="84">
        <v>14</v>
      </c>
      <c r="D74" s="83">
        <v>1</v>
      </c>
    </row>
    <row r="75" spans="1:4" ht="14.15" customHeight="1" x14ac:dyDescent="0.35">
      <c r="A75" s="93">
        <v>71</v>
      </c>
      <c r="B75" s="172" t="s">
        <v>189</v>
      </c>
      <c r="C75" s="84">
        <v>3</v>
      </c>
      <c r="D75" s="83">
        <v>0</v>
      </c>
    </row>
    <row r="76" spans="1:4" ht="14.15" customHeight="1" x14ac:dyDescent="0.35">
      <c r="A76" s="93">
        <v>72</v>
      </c>
      <c r="B76" s="172" t="s">
        <v>198</v>
      </c>
      <c r="C76" s="84">
        <v>2</v>
      </c>
      <c r="D76" s="83">
        <v>0</v>
      </c>
    </row>
    <row r="77" spans="1:4" ht="14.15" customHeight="1" thickBot="1" x14ac:dyDescent="0.4">
      <c r="A77" s="93">
        <v>73</v>
      </c>
      <c r="B77" s="172" t="s">
        <v>194</v>
      </c>
      <c r="C77" s="84">
        <v>16</v>
      </c>
      <c r="D77" s="83">
        <v>1</v>
      </c>
    </row>
    <row r="78" spans="1:4" ht="14" thickBot="1" x14ac:dyDescent="0.4">
      <c r="A78" s="82"/>
      <c r="B78" s="135" t="s">
        <v>106</v>
      </c>
      <c r="C78" s="136">
        <f>SUM(C5:C77)</f>
        <v>4729</v>
      </c>
      <c r="D78" s="136">
        <f>SUM(D5:D77)</f>
        <v>352</v>
      </c>
    </row>
    <row r="79" spans="1:4" ht="13.5" x14ac:dyDescent="0.35">
      <c r="A79" s="81"/>
      <c r="B79" s="81"/>
    </row>
    <row r="80" spans="1:4" ht="13.5" x14ac:dyDescent="0.35">
      <c r="A80" s="81"/>
      <c r="B80" s="81"/>
    </row>
    <row r="81" spans="1:2" ht="13.5" x14ac:dyDescent="0.35">
      <c r="A81" s="81"/>
      <c r="B81" s="81"/>
    </row>
    <row r="82" spans="1:2" ht="13.5" x14ac:dyDescent="0.35">
      <c r="A82" s="81"/>
      <c r="B82" s="81"/>
    </row>
    <row r="83" spans="1:2" ht="13.5" x14ac:dyDescent="0.35">
      <c r="A83" s="81"/>
      <c r="B83" s="81"/>
    </row>
    <row r="84" spans="1:2" ht="13.5" x14ac:dyDescent="0.35">
      <c r="A84" s="81"/>
      <c r="B84" s="81"/>
    </row>
    <row r="85" spans="1:2" ht="13.5" x14ac:dyDescent="0.35">
      <c r="A85" s="81"/>
      <c r="B85" s="81"/>
    </row>
    <row r="86" spans="1:2" ht="13.5" x14ac:dyDescent="0.35">
      <c r="A86" s="81"/>
      <c r="B86" s="81"/>
    </row>
    <row r="87" spans="1:2" ht="13.5" x14ac:dyDescent="0.35">
      <c r="A87" s="81"/>
      <c r="B87" s="81"/>
    </row>
    <row r="88" spans="1:2" ht="13.5" x14ac:dyDescent="0.35">
      <c r="A88" s="81"/>
      <c r="B88" s="81"/>
    </row>
    <row r="89" spans="1:2" ht="13.5" x14ac:dyDescent="0.35">
      <c r="A89" s="81"/>
      <c r="B89" s="81"/>
    </row>
    <row r="90" spans="1:2" ht="13.5" x14ac:dyDescent="0.35">
      <c r="A90" s="81"/>
      <c r="B90" s="81"/>
    </row>
    <row r="91" spans="1:2" ht="13.5" x14ac:dyDescent="0.35">
      <c r="A91" s="81"/>
      <c r="B91" s="81"/>
    </row>
    <row r="92" spans="1:2" ht="13.5" x14ac:dyDescent="0.35">
      <c r="A92" s="81"/>
      <c r="B92" s="81"/>
    </row>
    <row r="93" spans="1:2" ht="13.5" x14ac:dyDescent="0.35">
      <c r="A93" s="81"/>
      <c r="B93" s="81"/>
    </row>
    <row r="94" spans="1:2" ht="13.5" x14ac:dyDescent="0.35">
      <c r="A94" s="81"/>
      <c r="B94" s="81"/>
    </row>
    <row r="95" spans="1:2" ht="13.5" x14ac:dyDescent="0.35">
      <c r="A95" s="81"/>
      <c r="B95" s="81"/>
    </row>
    <row r="96" spans="1:2" ht="13.5" x14ac:dyDescent="0.35">
      <c r="A96" s="81"/>
      <c r="B96" s="81"/>
    </row>
    <row r="97" spans="1:2" ht="13.5" x14ac:dyDescent="0.35">
      <c r="A97" s="81"/>
      <c r="B97" s="81"/>
    </row>
    <row r="98" spans="1:2" ht="13.5" x14ac:dyDescent="0.35">
      <c r="A98" s="81"/>
      <c r="B98" s="81"/>
    </row>
    <row r="99" spans="1:2" ht="13.5" x14ac:dyDescent="0.35">
      <c r="A99" s="81"/>
      <c r="B99" s="81"/>
    </row>
    <row r="100" spans="1:2" ht="13.5" x14ac:dyDescent="0.35">
      <c r="A100" s="81"/>
      <c r="B100" s="81"/>
    </row>
    <row r="101" spans="1:2" ht="13.5" x14ac:dyDescent="0.35">
      <c r="A101" s="81"/>
      <c r="B101" s="81"/>
    </row>
    <row r="102" spans="1:2" ht="13.5" x14ac:dyDescent="0.35">
      <c r="A102" s="81"/>
      <c r="B102" s="81"/>
    </row>
    <row r="103" spans="1:2" ht="13.5" x14ac:dyDescent="0.35">
      <c r="A103" s="81"/>
      <c r="B103" s="81"/>
    </row>
    <row r="104" spans="1:2" ht="13.5" x14ac:dyDescent="0.35">
      <c r="A104" s="81"/>
      <c r="B104" s="81"/>
    </row>
    <row r="105" spans="1:2" ht="13.5" x14ac:dyDescent="0.35">
      <c r="A105" s="81"/>
      <c r="B105" s="81"/>
    </row>
    <row r="106" spans="1:2" ht="13.5" x14ac:dyDescent="0.35">
      <c r="A106" s="81"/>
      <c r="B106" s="81"/>
    </row>
    <row r="107" spans="1:2" ht="13.5" x14ac:dyDescent="0.35">
      <c r="A107" s="81"/>
      <c r="B107" s="81"/>
    </row>
    <row r="108" spans="1:2" ht="13.5" x14ac:dyDescent="0.35">
      <c r="A108" s="81"/>
      <c r="B108" s="81"/>
    </row>
    <row r="109" spans="1:2" ht="13.5" x14ac:dyDescent="0.35">
      <c r="A109" s="81"/>
      <c r="B109" s="81"/>
    </row>
    <row r="110" spans="1:2" ht="13.5" x14ac:dyDescent="0.35">
      <c r="A110" s="81"/>
      <c r="B110" s="81"/>
    </row>
    <row r="111" spans="1:2" ht="13.5" x14ac:dyDescent="0.35">
      <c r="A111" s="81"/>
      <c r="B111" s="81"/>
    </row>
    <row r="112" spans="1:2" ht="13.5" x14ac:dyDescent="0.35">
      <c r="A112" s="81"/>
      <c r="B112" s="81"/>
    </row>
    <row r="113" spans="1:2" ht="13.5" x14ac:dyDescent="0.35">
      <c r="A113" s="81"/>
      <c r="B113" s="81"/>
    </row>
    <row r="114" spans="1:2" ht="13.5" x14ac:dyDescent="0.35">
      <c r="A114" s="81"/>
      <c r="B114" s="81"/>
    </row>
    <row r="115" spans="1:2" ht="13.5" x14ac:dyDescent="0.35">
      <c r="A115" s="81"/>
      <c r="B115" s="81"/>
    </row>
    <row r="116" spans="1:2" ht="13.5" x14ac:dyDescent="0.35">
      <c r="A116" s="81"/>
      <c r="B116" s="81"/>
    </row>
    <row r="117" spans="1:2" ht="13.5" x14ac:dyDescent="0.35">
      <c r="A117" s="81"/>
      <c r="B117" s="81"/>
    </row>
    <row r="118" spans="1:2" ht="13.5" x14ac:dyDescent="0.35">
      <c r="A118" s="81"/>
      <c r="B118" s="81"/>
    </row>
    <row r="119" spans="1:2" ht="13.5" x14ac:dyDescent="0.35">
      <c r="A119" s="81"/>
      <c r="B119" s="81"/>
    </row>
    <row r="120" spans="1:2" ht="13.5" x14ac:dyDescent="0.35">
      <c r="A120" s="81"/>
      <c r="B120" s="81"/>
    </row>
    <row r="121" spans="1:2" ht="13.5" x14ac:dyDescent="0.35">
      <c r="A121" s="81"/>
      <c r="B121" s="81"/>
    </row>
    <row r="122" spans="1:2" ht="13.5" x14ac:dyDescent="0.35">
      <c r="A122" s="81"/>
      <c r="B122" s="81"/>
    </row>
    <row r="123" spans="1:2" ht="13.5" x14ac:dyDescent="0.35">
      <c r="A123" s="81"/>
      <c r="B123" s="81"/>
    </row>
    <row r="124" spans="1:2" ht="13.5" x14ac:dyDescent="0.35">
      <c r="A124" s="81"/>
      <c r="B124" s="81"/>
    </row>
    <row r="125" spans="1:2" ht="13.5" x14ac:dyDescent="0.35">
      <c r="A125" s="81"/>
      <c r="B125" s="81"/>
    </row>
    <row r="126" spans="1:2" ht="13.5" x14ac:dyDescent="0.35">
      <c r="A126" s="81"/>
      <c r="B126" s="81"/>
    </row>
    <row r="127" spans="1:2" ht="13.5" x14ac:dyDescent="0.35">
      <c r="A127" s="81"/>
      <c r="B127" s="81"/>
    </row>
  </sheetData>
  <mergeCells count="5">
    <mergeCell ref="C2:D2"/>
    <mergeCell ref="C3:D3"/>
    <mergeCell ref="A3:A4"/>
    <mergeCell ref="B3:B4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RC</vt:lpstr>
      <vt:lpstr>RI</vt:lpstr>
      <vt:lpstr>RC-B</vt:lpstr>
      <vt:lpstr>LOAN</vt:lpstr>
      <vt:lpstr>MFO EMPLOYMENT</vt:lpstr>
      <vt:lpstr>'RC'!Print_Area</vt:lpstr>
      <vt:lpstr>RI!Print_Area</vt:lpstr>
      <vt:lpstr>'RC'!Print_Titles</vt:lpstr>
      <vt:lpstr>RI!Print_Titles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2015-08-26T08:24:59Z</dcterms:modified>
</cp:coreProperties>
</file>