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8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8" l="1"/>
</calcChain>
</file>

<file path=xl/sharedStrings.xml><?xml version="1.0" encoding="utf-8"?>
<sst xmlns="http://schemas.openxmlformats.org/spreadsheetml/2006/main" count="126" uniqueCount="104">
  <si>
    <t>Head Offices</t>
  </si>
  <si>
    <t>Branches and Service Centers, Total</t>
  </si>
  <si>
    <t>Employment, Total</t>
  </si>
  <si>
    <t>N</t>
  </si>
  <si>
    <t>Assets</t>
  </si>
  <si>
    <t>Cash</t>
  </si>
  <si>
    <t>Cash on Bank accounts</t>
  </si>
  <si>
    <t>Total Loans</t>
  </si>
  <si>
    <t>Less: Loan Loss reserve</t>
  </si>
  <si>
    <t>Net  Loans</t>
  </si>
  <si>
    <t>Accrued  receivable  Interest and Dividends</t>
  </si>
  <si>
    <t>Appropriated movable and immovable property</t>
  </si>
  <si>
    <t>Fixed Assets and intangible Assets</t>
  </si>
  <si>
    <t>Other Assets</t>
  </si>
  <si>
    <t>Total Assets</t>
  </si>
  <si>
    <t>Liabilities</t>
  </si>
  <si>
    <t>Borrowed funds from financial institutions</t>
  </si>
  <si>
    <t>Borrowed funds from physical and legal entities</t>
  </si>
  <si>
    <t>Accrued payable Interest  and Dividends</t>
  </si>
  <si>
    <t>Other Liabilities</t>
  </si>
  <si>
    <t>Total Liabilities</t>
  </si>
  <si>
    <t>Capital</t>
  </si>
  <si>
    <t>Authorized capital</t>
  </si>
  <si>
    <t>Share Premium</t>
  </si>
  <si>
    <t>Donations and Grants for Capital</t>
  </si>
  <si>
    <t>Retained earnings</t>
  </si>
  <si>
    <t>Assets revaluation reserve</t>
  </si>
  <si>
    <t>Total Capital</t>
  </si>
  <si>
    <t>Total Liabilities and Capital</t>
  </si>
  <si>
    <t>Total</t>
  </si>
  <si>
    <t>Income Statement</t>
  </si>
  <si>
    <t>Interest Income</t>
  </si>
  <si>
    <t>Loans Issued to Individuals</t>
  </si>
  <si>
    <t>Loans Issued to Legal Entities</t>
  </si>
  <si>
    <t>Income from fines / penalties to clients by loans</t>
  </si>
  <si>
    <t>Other Interest Income</t>
  </si>
  <si>
    <t>Total Interest Income</t>
  </si>
  <si>
    <t>Interest Expenses</t>
  </si>
  <si>
    <t>Paid Interest on Borrowings from  Financial organisation</t>
  </si>
  <si>
    <t>Interest Paid on Raised Funds from Partners/Beneficiaries</t>
  </si>
  <si>
    <t xml:space="preserve">Other Interest Expenses </t>
  </si>
  <si>
    <t xml:space="preserve">Total Interest Expenses </t>
  </si>
  <si>
    <t xml:space="preserve">Net Interest  Income </t>
  </si>
  <si>
    <t>Non Interest Income</t>
  </si>
  <si>
    <t xml:space="preserve">Net commission and other income in accordance to the service </t>
  </si>
  <si>
    <t>Commission and other income according to the services provided</t>
  </si>
  <si>
    <t>Commission and other income according to the services received</t>
  </si>
  <si>
    <t xml:space="preserve">Gain (Loss) from  operations of  currency trade </t>
  </si>
  <si>
    <t>Gain (loss) from  revaluation of currency funds</t>
  </si>
  <si>
    <t>Gain (loss) from sale of property</t>
  </si>
  <si>
    <t>Other non interest income</t>
  </si>
  <si>
    <t>Total non interest Income</t>
  </si>
  <si>
    <t>Non Interest  Expenses</t>
  </si>
  <si>
    <t xml:space="preserve"> Development, Consulting and  Marketing expences</t>
  </si>
  <si>
    <t>Administrative costs</t>
  </si>
  <si>
    <t>Fixed asset operating expenses</t>
  </si>
  <si>
    <t>Rental Cost</t>
  </si>
  <si>
    <t>Depreciation and Amortization expenses</t>
  </si>
  <si>
    <t>Other Non Interest expenses</t>
  </si>
  <si>
    <t>Total Non Interest expenses</t>
  </si>
  <si>
    <t>Net Non Interest income</t>
  </si>
  <si>
    <t xml:space="preserve">Gain before Provisions </t>
  </si>
  <si>
    <t>Total loss, in accordance to other assets</t>
  </si>
  <si>
    <t xml:space="preserve">Gain before Tax and unforeseen Income-Expenses </t>
  </si>
  <si>
    <t>Profit Tax</t>
  </si>
  <si>
    <t xml:space="preserve">Gain after Tax </t>
  </si>
  <si>
    <t xml:space="preserve">Unforeseen income (expenses) </t>
  </si>
  <si>
    <t xml:space="preserve">Net Income (loss) </t>
  </si>
  <si>
    <t>Loans Other Depository Corporations</t>
  </si>
  <si>
    <t>Loans Residents ODC</t>
  </si>
  <si>
    <t>Loans Nonresidents ODC</t>
  </si>
  <si>
    <t xml:space="preserve">Loans Other Financial Corporations </t>
  </si>
  <si>
    <t>Loans Residents OFC</t>
  </si>
  <si>
    <t>Loans Nonresidents OFC</t>
  </si>
  <si>
    <t>Loans Other Nonfinancial Corporations - Partners/Beneficiaries</t>
  </si>
  <si>
    <t>Loans Residents ONC - Partners/Beneficiaries</t>
  </si>
  <si>
    <t>Loans Nonresidents ONC - Partners/Beneficiaries</t>
  </si>
  <si>
    <t>Loans Householders - Partners/Beneficiaries</t>
  </si>
  <si>
    <t>Loans Residents Householders - Partners/Beneficiaries</t>
  </si>
  <si>
    <t>Loans Nonresidents Householders - Partners/Beneficiaries</t>
  </si>
  <si>
    <t>Lombard' Loans</t>
  </si>
  <si>
    <t>Consumer Loans</t>
  </si>
  <si>
    <t>Business Loans</t>
  </si>
  <si>
    <t xml:space="preserve"> Real Estate Loans</t>
  </si>
  <si>
    <t>Auto Loans</t>
  </si>
  <si>
    <t>Trade and Service Loans</t>
  </si>
  <si>
    <t>Loans Online</t>
  </si>
  <si>
    <t>Agricultural Industry Loans</t>
  </si>
  <si>
    <t>Other Loans</t>
  </si>
  <si>
    <t>Householders, Total</t>
  </si>
  <si>
    <t>Legal Entities, Total</t>
  </si>
  <si>
    <t>Interest Income from banks  in accordance to the current accounts</t>
  </si>
  <si>
    <t>Amount of Branches and Employed at Loan Issuing Entity</t>
  </si>
  <si>
    <t>Period:</t>
  </si>
  <si>
    <t>III q. 2019</t>
  </si>
  <si>
    <t>Content:</t>
  </si>
  <si>
    <t>Consolidated Data for LIEs'</t>
  </si>
  <si>
    <t xml:space="preserve"> Gel </t>
  </si>
  <si>
    <t xml:space="preserve"> Foreign Currency </t>
  </si>
  <si>
    <t>Total Borrowings</t>
  </si>
  <si>
    <t>Total Amount</t>
  </si>
  <si>
    <t>Number of Loans</t>
  </si>
  <si>
    <t xml:space="preserve">Loss, in accordance to the Loans Loss  </t>
  </si>
  <si>
    <t>Loss, in accordance to 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</si>
</sst>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9"/>
      <color rgb="FFFF0000"/>
      <name val="Sylfaen"/>
      <family val="1"/>
    </font>
    <font>
      <b/>
      <sz val="9"/>
      <color theme="0" tint="-0.499984740745262"/>
      <name val="Sylfaen"/>
      <family val="1"/>
    </font>
    <font>
      <i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0"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 applyProtection="1">
      <alignment horizontal="left" indent="2"/>
    </xf>
    <xf numFmtId="0" fontId="7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5" fillId="0" borderId="2" xfId="2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2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indent="1"/>
    </xf>
    <xf numFmtId="164" fontId="6" fillId="0" borderId="2" xfId="1" applyNumberFormat="1" applyFont="1" applyFill="1" applyBorder="1"/>
    <xf numFmtId="0" fontId="5" fillId="0" borderId="2" xfId="0" applyFont="1" applyFill="1" applyBorder="1" applyAlignment="1" applyProtection="1">
      <alignment horizontal="left" indent="2"/>
    </xf>
    <xf numFmtId="0" fontId="5" fillId="0" borderId="2" xfId="2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164" fontId="7" fillId="0" borderId="2" xfId="1" applyNumberFormat="1" applyFont="1" applyFill="1" applyBorder="1"/>
    <xf numFmtId="0" fontId="4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2" xfId="2" applyFont="1" applyFill="1" applyBorder="1" applyAlignment="1" applyProtection="1">
      <alignment horizontal="left" indent="1"/>
    </xf>
    <xf numFmtId="0" fontId="6" fillId="0" borderId="2" xfId="0" applyFont="1" applyFill="1" applyBorder="1"/>
    <xf numFmtId="0" fontId="6" fillId="0" borderId="1" xfId="0" applyFont="1" applyFill="1" applyBorder="1"/>
    <xf numFmtId="0" fontId="4" fillId="0" borderId="2" xfId="2" applyFont="1" applyFill="1" applyBorder="1" applyAlignment="1" applyProtection="1">
      <alignment horizontal="center" vertical="center"/>
    </xf>
    <xf numFmtId="0" fontId="9" fillId="0" borderId="2" xfId="4" applyFont="1" applyFill="1" applyBorder="1" applyAlignment="1" applyProtection="1"/>
    <xf numFmtId="0" fontId="5" fillId="0" borderId="2" xfId="4" applyFont="1" applyFill="1" applyBorder="1" applyAlignment="1" applyProtection="1"/>
    <xf numFmtId="164" fontId="5" fillId="0" borderId="2" xfId="1" applyNumberFormat="1" applyFont="1" applyFill="1" applyBorder="1" applyAlignment="1" applyProtection="1">
      <alignment horizontal="right"/>
    </xf>
    <xf numFmtId="0" fontId="5" fillId="0" borderId="2" xfId="4" applyFont="1" applyFill="1" applyBorder="1" applyAlignment="1" applyProtection="1">
      <alignment wrapText="1"/>
    </xf>
    <xf numFmtId="0" fontId="4" fillId="0" borderId="2" xfId="4" applyFont="1" applyFill="1" applyBorder="1" applyAlignment="1" applyProtection="1"/>
    <xf numFmtId="164" fontId="4" fillId="0" borderId="2" xfId="1" applyNumberFormat="1" applyFont="1" applyFill="1" applyBorder="1" applyAlignment="1" applyProtection="1">
      <alignment horizontal="right"/>
    </xf>
    <xf numFmtId="164" fontId="9" fillId="0" borderId="2" xfId="1" applyNumberFormat="1" applyFont="1" applyFill="1" applyBorder="1" applyAlignment="1" applyProtection="1"/>
    <xf numFmtId="0" fontId="5" fillId="0" borderId="2" xfId="4" applyFont="1" applyFill="1" applyBorder="1" applyAlignment="1" applyProtection="1">
      <alignment horizontal="left" wrapText="1"/>
    </xf>
    <xf numFmtId="0" fontId="4" fillId="0" borderId="2" xfId="4" applyFont="1" applyFill="1" applyBorder="1" applyAlignment="1" applyProtection="1">
      <alignment horizontal="lef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wrapText="1"/>
    </xf>
    <xf numFmtId="164" fontId="4" fillId="0" borderId="2" xfId="1" applyNumberFormat="1" applyFont="1" applyFill="1" applyBorder="1" applyAlignment="1" applyProtection="1"/>
    <xf numFmtId="164" fontId="5" fillId="0" borderId="2" xfId="1" applyNumberFormat="1" applyFont="1" applyFill="1" applyBorder="1" applyAlignment="1" applyProtection="1"/>
    <xf numFmtId="0" fontId="4" fillId="0" borderId="2" xfId="4" applyFont="1" applyFill="1" applyBorder="1" applyAlignment="1" applyProtection="1">
      <alignment horizontal="left" indent="1"/>
    </xf>
    <xf numFmtId="0" fontId="5" fillId="0" borderId="0" xfId="4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2" xfId="0" applyFont="1" applyFill="1" applyBorder="1"/>
    <xf numFmtId="164" fontId="7" fillId="0" borderId="2" xfId="0" applyNumberFormat="1" applyFont="1" applyFill="1" applyBorder="1"/>
    <xf numFmtId="43" fontId="8" fillId="0" borderId="0" xfId="0" applyNumberFormat="1" applyFont="1" applyFill="1"/>
    <xf numFmtId="43" fontId="8" fillId="0" borderId="0" xfId="1" applyFont="1" applyFill="1"/>
    <xf numFmtId="0" fontId="8" fillId="0" borderId="0" xfId="0" applyFont="1" applyFill="1"/>
    <xf numFmtId="165" fontId="7" fillId="0" borderId="1" xfId="0" applyNumberFormat="1" applyFont="1" applyBorder="1" applyAlignment="1">
      <alignment horizontal="left"/>
    </xf>
    <xf numFmtId="0" fontId="4" fillId="0" borderId="2" xfId="0" applyFont="1" applyFill="1" applyBorder="1" applyAlignment="1" applyProtection="1"/>
    <xf numFmtId="0" fontId="4" fillId="0" borderId="2" xfId="5" applyFont="1" applyFill="1" applyBorder="1" applyAlignment="1">
      <alignment horizontal="left" indent="1"/>
    </xf>
    <xf numFmtId="164" fontId="4" fillId="0" borderId="2" xfId="1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>
      <alignment vertical="center"/>
    </xf>
    <xf numFmtId="0" fontId="4" fillId="0" borderId="2" xfId="5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2" xfId="4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0" fontId="5" fillId="0" borderId="2" xfId="4" applyFont="1" applyFill="1" applyBorder="1" applyAlignment="1">
      <alignment horizontal="center"/>
    </xf>
    <xf numFmtId="0" fontId="4" fillId="0" borderId="2" xfId="4" applyFont="1" applyFill="1" applyBorder="1" applyAlignment="1" applyProtection="1">
      <alignment horizontal="center"/>
    </xf>
    <xf numFmtId="0" fontId="5" fillId="0" borderId="2" xfId="4" applyFont="1" applyFill="1" applyBorder="1" applyAlignment="1" applyProtection="1">
      <alignment horizontal="center"/>
    </xf>
    <xf numFmtId="0" fontId="5" fillId="0" borderId="0" xfId="4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2" xfId="5" applyFont="1" applyFill="1" applyBorder="1" applyAlignment="1" applyProtection="1">
      <alignment horizontal="right"/>
    </xf>
    <xf numFmtId="0" fontId="7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3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L31" sqref="L31"/>
    </sheetView>
  </sheetViews>
  <sheetFormatPr defaultRowHeight="12.75" x14ac:dyDescent="0.25"/>
  <cols>
    <col min="1" max="1" width="8.42578125" style="4" customWidth="1"/>
    <col min="2" max="2" width="36.140625" style="4" customWidth="1"/>
    <col min="3" max="5" width="14.42578125" style="4" customWidth="1"/>
    <col min="6" max="16384" width="9.140625" style="4"/>
  </cols>
  <sheetData>
    <row r="1" spans="1:5" s="6" customFormat="1" x14ac:dyDescent="0.25">
      <c r="A1" s="5" t="s">
        <v>95</v>
      </c>
      <c r="B1" s="6" t="s">
        <v>96</v>
      </c>
      <c r="C1" s="1"/>
    </row>
    <row r="2" spans="1:5" s="6" customFormat="1" x14ac:dyDescent="0.25">
      <c r="A2" s="5" t="s">
        <v>93</v>
      </c>
      <c r="B2" s="6" t="s">
        <v>94</v>
      </c>
      <c r="C2" s="1"/>
    </row>
    <row r="3" spans="1:5" s="6" customFormat="1" x14ac:dyDescent="0.25">
      <c r="A3" s="5"/>
    </row>
    <row r="4" spans="1:5" s="11" customFormat="1" ht="25.5" x14ac:dyDescent="0.25">
      <c r="A4" s="7" t="s">
        <v>3</v>
      </c>
      <c r="B4" s="8" t="s">
        <v>4</v>
      </c>
      <c r="C4" s="9" t="s">
        <v>97</v>
      </c>
      <c r="D4" s="10" t="s">
        <v>98</v>
      </c>
      <c r="E4" s="9" t="s">
        <v>29</v>
      </c>
    </row>
    <row r="5" spans="1:5" x14ac:dyDescent="0.25">
      <c r="A5" s="12">
        <v>1</v>
      </c>
      <c r="B5" s="13" t="s">
        <v>5</v>
      </c>
      <c r="C5" s="14">
        <v>15352009.942470996</v>
      </c>
      <c r="D5" s="14">
        <v>2607440.6331459167</v>
      </c>
      <c r="E5" s="14">
        <v>17959450.575616911</v>
      </c>
    </row>
    <row r="6" spans="1:5" x14ac:dyDescent="0.25">
      <c r="A6" s="12">
        <v>2</v>
      </c>
      <c r="B6" s="13" t="s">
        <v>6</v>
      </c>
      <c r="C6" s="14">
        <v>10833792.539999992</v>
      </c>
      <c r="D6" s="14">
        <v>16255612.276458912</v>
      </c>
      <c r="E6" s="14">
        <v>27089404.816458903</v>
      </c>
    </row>
    <row r="7" spans="1:5" x14ac:dyDescent="0.25">
      <c r="A7" s="12">
        <v>3</v>
      </c>
      <c r="B7" s="15" t="s">
        <v>7</v>
      </c>
      <c r="C7" s="14">
        <v>299207836.13383871</v>
      </c>
      <c r="D7" s="14">
        <v>107950090.14753048</v>
      </c>
      <c r="E7" s="14">
        <v>407157926.28136921</v>
      </c>
    </row>
    <row r="8" spans="1:5" x14ac:dyDescent="0.25">
      <c r="A8" s="16">
        <v>3.1</v>
      </c>
      <c r="B8" s="15" t="s">
        <v>8</v>
      </c>
      <c r="C8" s="14">
        <v>-27055486.93073792</v>
      </c>
      <c r="D8" s="14">
        <v>-10973338.705153849</v>
      </c>
      <c r="E8" s="14">
        <v>-38028825.635891765</v>
      </c>
    </row>
    <row r="9" spans="1:5" x14ac:dyDescent="0.25">
      <c r="A9" s="16">
        <v>3.2</v>
      </c>
      <c r="B9" s="13" t="s">
        <v>9</v>
      </c>
      <c r="C9" s="14">
        <v>272152349.2031008</v>
      </c>
      <c r="D9" s="14">
        <v>96976751.442376643</v>
      </c>
      <c r="E9" s="14">
        <v>369129100.64547741</v>
      </c>
    </row>
    <row r="10" spans="1:5" x14ac:dyDescent="0.25">
      <c r="A10" s="12">
        <v>4</v>
      </c>
      <c r="B10" s="13" t="s">
        <v>10</v>
      </c>
      <c r="C10" s="14">
        <v>23956198.892094638</v>
      </c>
      <c r="D10" s="14">
        <v>12502643.371113328</v>
      </c>
      <c r="E10" s="14">
        <v>36458842.263207965</v>
      </c>
    </row>
    <row r="11" spans="1:5" x14ac:dyDescent="0.25">
      <c r="A11" s="12">
        <v>5</v>
      </c>
      <c r="B11" s="13" t="s">
        <v>11</v>
      </c>
      <c r="C11" s="14">
        <v>3947037.2199999997</v>
      </c>
      <c r="D11" s="14">
        <v>0</v>
      </c>
      <c r="E11" s="14">
        <v>3947037.2199999997</v>
      </c>
    </row>
    <row r="12" spans="1:5" x14ac:dyDescent="0.25">
      <c r="A12" s="12">
        <v>6</v>
      </c>
      <c r="B12" s="13" t="s">
        <v>12</v>
      </c>
      <c r="C12" s="14">
        <v>19311832.017620914</v>
      </c>
      <c r="D12" s="14">
        <v>0</v>
      </c>
      <c r="E12" s="14">
        <v>19311832.017620914</v>
      </c>
    </row>
    <row r="13" spans="1:5" x14ac:dyDescent="0.25">
      <c r="A13" s="12">
        <v>7</v>
      </c>
      <c r="B13" s="13" t="s">
        <v>13</v>
      </c>
      <c r="C13" s="14">
        <v>22984363.616011359</v>
      </c>
      <c r="D13" s="14">
        <v>2254378.8699878501</v>
      </c>
      <c r="E13" s="14">
        <v>25238742.485999208</v>
      </c>
    </row>
    <row r="14" spans="1:5" x14ac:dyDescent="0.25">
      <c r="A14" s="12">
        <v>8</v>
      </c>
      <c r="B14" s="17" t="s">
        <v>14</v>
      </c>
      <c r="C14" s="18">
        <v>368537583.43129873</v>
      </c>
      <c r="D14" s="18">
        <v>130596826.59308265</v>
      </c>
      <c r="E14" s="18">
        <v>499134410.0243814</v>
      </c>
    </row>
    <row r="15" spans="1:5" x14ac:dyDescent="0.25">
      <c r="A15" s="12"/>
      <c r="B15" s="19" t="s">
        <v>15</v>
      </c>
      <c r="C15" s="20"/>
      <c r="D15" s="20"/>
      <c r="E15" s="20"/>
    </row>
    <row r="16" spans="1:5" x14ac:dyDescent="0.25">
      <c r="A16" s="12">
        <v>9</v>
      </c>
      <c r="B16" s="21" t="s">
        <v>16</v>
      </c>
      <c r="C16" s="14">
        <v>162109357.41</v>
      </c>
      <c r="D16" s="14">
        <v>40359778.768101007</v>
      </c>
      <c r="E16" s="14">
        <v>202469136.178101</v>
      </c>
    </row>
    <row r="17" spans="1:5" x14ac:dyDescent="0.25">
      <c r="A17" s="12">
        <v>10</v>
      </c>
      <c r="B17" s="21" t="s">
        <v>17</v>
      </c>
      <c r="C17" s="14">
        <v>33258644.009999998</v>
      </c>
      <c r="D17" s="14">
        <v>111408308.98511173</v>
      </c>
      <c r="E17" s="14">
        <v>144666952.99511173</v>
      </c>
    </row>
    <row r="18" spans="1:5" x14ac:dyDescent="0.25">
      <c r="A18" s="12">
        <v>11</v>
      </c>
      <c r="B18" s="21" t="s">
        <v>18</v>
      </c>
      <c r="C18" s="14">
        <v>2367931.4</v>
      </c>
      <c r="D18" s="14">
        <v>5912219.5886119418</v>
      </c>
      <c r="E18" s="14">
        <v>8280150.9886119422</v>
      </c>
    </row>
    <row r="19" spans="1:5" x14ac:dyDescent="0.25">
      <c r="A19" s="12">
        <v>12</v>
      </c>
      <c r="B19" s="21" t="s">
        <v>19</v>
      </c>
      <c r="C19" s="14">
        <v>13312966.762242647</v>
      </c>
      <c r="D19" s="14">
        <v>2195858.0300000003</v>
      </c>
      <c r="E19" s="14">
        <v>15508824.792242646</v>
      </c>
    </row>
    <row r="20" spans="1:5" x14ac:dyDescent="0.25">
      <c r="A20" s="12">
        <v>13</v>
      </c>
      <c r="B20" s="17" t="s">
        <v>20</v>
      </c>
      <c r="C20" s="18">
        <v>211048899.58224264</v>
      </c>
      <c r="D20" s="18">
        <v>159876165.37182468</v>
      </c>
      <c r="E20" s="18">
        <v>370925064.95406735</v>
      </c>
    </row>
    <row r="21" spans="1:5" x14ac:dyDescent="0.25">
      <c r="A21" s="12"/>
      <c r="B21" s="19" t="s">
        <v>21</v>
      </c>
      <c r="C21" s="22"/>
      <c r="D21" s="22"/>
      <c r="E21" s="22"/>
    </row>
    <row r="22" spans="1:5" x14ac:dyDescent="0.25">
      <c r="A22" s="12">
        <v>14</v>
      </c>
      <c r="B22" s="21" t="s">
        <v>22</v>
      </c>
      <c r="C22" s="14">
        <v>37781064.842829257</v>
      </c>
      <c r="D22" s="14">
        <v>0</v>
      </c>
      <c r="E22" s="14">
        <v>37781064.842829257</v>
      </c>
    </row>
    <row r="23" spans="1:5" x14ac:dyDescent="0.25">
      <c r="A23" s="12">
        <v>15</v>
      </c>
      <c r="B23" s="21" t="s">
        <v>23</v>
      </c>
      <c r="C23" s="14">
        <v>0</v>
      </c>
      <c r="D23" s="14">
        <v>0</v>
      </c>
      <c r="E23" s="14">
        <v>0</v>
      </c>
    </row>
    <row r="24" spans="1:5" x14ac:dyDescent="0.25">
      <c r="A24" s="12">
        <v>16</v>
      </c>
      <c r="B24" s="21" t="s">
        <v>24</v>
      </c>
      <c r="C24" s="14">
        <v>1175819.3</v>
      </c>
      <c r="D24" s="14">
        <v>0</v>
      </c>
      <c r="E24" s="14">
        <v>1175819.3</v>
      </c>
    </row>
    <row r="25" spans="1:5" x14ac:dyDescent="0.25">
      <c r="A25" s="12">
        <v>17</v>
      </c>
      <c r="B25" s="21" t="s">
        <v>25</v>
      </c>
      <c r="C25" s="14">
        <v>86370057.933901668</v>
      </c>
      <c r="D25" s="14">
        <v>0</v>
      </c>
      <c r="E25" s="14">
        <v>86370057.933901668</v>
      </c>
    </row>
    <row r="26" spans="1:5" x14ac:dyDescent="0.25">
      <c r="A26" s="12">
        <v>18</v>
      </c>
      <c r="B26" s="21" t="s">
        <v>26</v>
      </c>
      <c r="C26" s="14">
        <v>2882402.99</v>
      </c>
      <c r="D26" s="14">
        <v>0</v>
      </c>
      <c r="E26" s="14">
        <v>2882402.99</v>
      </c>
    </row>
    <row r="27" spans="1:5" x14ac:dyDescent="0.25">
      <c r="A27" s="12">
        <v>19</v>
      </c>
      <c r="B27" s="21" t="s">
        <v>27</v>
      </c>
      <c r="C27" s="18">
        <v>128209345.06673089</v>
      </c>
      <c r="D27" s="18">
        <v>0</v>
      </c>
      <c r="E27" s="18">
        <v>128209345.06673089</v>
      </c>
    </row>
    <row r="28" spans="1:5" ht="15" customHeight="1" x14ac:dyDescent="0.25">
      <c r="A28" s="12">
        <v>20</v>
      </c>
      <c r="B28" s="19" t="s">
        <v>28</v>
      </c>
      <c r="C28" s="18">
        <v>339258244.64897352</v>
      </c>
      <c r="D28" s="18">
        <v>159876165.37182468</v>
      </c>
      <c r="E28" s="18">
        <v>499134410.02079821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RowHeight="12.75" x14ac:dyDescent="0.25"/>
  <cols>
    <col min="1" max="1" width="8.28515625" style="61" customWidth="1"/>
    <col min="2" max="2" width="50.5703125" style="40" customWidth="1"/>
    <col min="3" max="3" width="16.42578125" style="4" customWidth="1"/>
    <col min="4" max="16384" width="9.140625" style="4"/>
  </cols>
  <sheetData>
    <row r="1" spans="1:3" s="6" customFormat="1" x14ac:dyDescent="0.25">
      <c r="A1" s="62" t="s">
        <v>95</v>
      </c>
      <c r="B1" s="6" t="s">
        <v>96</v>
      </c>
    </row>
    <row r="2" spans="1:3" s="6" customFormat="1" x14ac:dyDescent="0.25">
      <c r="A2" s="62" t="s">
        <v>93</v>
      </c>
      <c r="B2" s="6" t="s">
        <v>94</v>
      </c>
    </row>
    <row r="3" spans="1:3" s="6" customFormat="1" x14ac:dyDescent="0.25">
      <c r="A3" s="55"/>
      <c r="B3" s="23"/>
    </row>
    <row r="4" spans="1:3" ht="16.5" customHeight="1" x14ac:dyDescent="0.25">
      <c r="A4" s="7"/>
      <c r="B4" s="24" t="s">
        <v>30</v>
      </c>
      <c r="C4" s="9" t="s">
        <v>29</v>
      </c>
    </row>
    <row r="5" spans="1:3" x14ac:dyDescent="0.25">
      <c r="A5" s="56"/>
      <c r="B5" s="25" t="s">
        <v>31</v>
      </c>
      <c r="C5" s="25"/>
    </row>
    <row r="6" spans="1:3" x14ac:dyDescent="0.25">
      <c r="A6" s="57">
        <v>1</v>
      </c>
      <c r="B6" s="26" t="s">
        <v>91</v>
      </c>
      <c r="C6" s="27">
        <v>612930.66000000015</v>
      </c>
    </row>
    <row r="7" spans="1:3" x14ac:dyDescent="0.25">
      <c r="A7" s="57">
        <v>2</v>
      </c>
      <c r="B7" s="26" t="s">
        <v>32</v>
      </c>
      <c r="C7" s="27">
        <v>52355207.383260556</v>
      </c>
    </row>
    <row r="8" spans="1:3" x14ac:dyDescent="0.25">
      <c r="A8" s="57">
        <v>3</v>
      </c>
      <c r="B8" s="26" t="s">
        <v>33</v>
      </c>
      <c r="C8" s="27">
        <v>1736140.9166689999</v>
      </c>
    </row>
    <row r="9" spans="1:3" x14ac:dyDescent="0.25">
      <c r="A9" s="57">
        <v>4</v>
      </c>
      <c r="B9" s="28" t="s">
        <v>34</v>
      </c>
      <c r="C9" s="27">
        <v>14527803.308000002</v>
      </c>
    </row>
    <row r="10" spans="1:3" x14ac:dyDescent="0.25">
      <c r="A10" s="57">
        <v>5</v>
      </c>
      <c r="B10" s="28" t="s">
        <v>35</v>
      </c>
      <c r="C10" s="27">
        <v>7368880.1900000004</v>
      </c>
    </row>
    <row r="11" spans="1:3" x14ac:dyDescent="0.25">
      <c r="A11" s="57">
        <v>6</v>
      </c>
      <c r="B11" s="29" t="s">
        <v>36</v>
      </c>
      <c r="C11" s="30">
        <v>76600962.457929567</v>
      </c>
    </row>
    <row r="12" spans="1:3" x14ac:dyDescent="0.25">
      <c r="A12" s="58"/>
      <c r="B12" s="25" t="s">
        <v>37</v>
      </c>
      <c r="C12" s="31"/>
    </row>
    <row r="13" spans="1:3" x14ac:dyDescent="0.25">
      <c r="A13" s="57">
        <v>7</v>
      </c>
      <c r="B13" s="32" t="s">
        <v>38</v>
      </c>
      <c r="C13" s="27">
        <v>16268423.417749999</v>
      </c>
    </row>
    <row r="14" spans="1:3" x14ac:dyDescent="0.25">
      <c r="A14" s="57">
        <v>8</v>
      </c>
      <c r="B14" s="32" t="s">
        <v>39</v>
      </c>
      <c r="C14" s="27">
        <v>13687136.066239052</v>
      </c>
    </row>
    <row r="15" spans="1:3" x14ac:dyDescent="0.25">
      <c r="A15" s="57">
        <v>9</v>
      </c>
      <c r="B15" s="32" t="s">
        <v>40</v>
      </c>
      <c r="C15" s="27">
        <v>2930710.2300000004</v>
      </c>
    </row>
    <row r="16" spans="1:3" x14ac:dyDescent="0.25">
      <c r="A16" s="57">
        <v>10</v>
      </c>
      <c r="B16" s="33" t="s">
        <v>41</v>
      </c>
      <c r="C16" s="30">
        <v>32886269.713989049</v>
      </c>
    </row>
    <row r="17" spans="1:3" x14ac:dyDescent="0.25">
      <c r="A17" s="57">
        <v>11</v>
      </c>
      <c r="B17" s="33" t="s">
        <v>42</v>
      </c>
      <c r="C17" s="30">
        <v>43714692.74394051</v>
      </c>
    </row>
    <row r="18" spans="1:3" x14ac:dyDescent="0.25">
      <c r="A18" s="58"/>
      <c r="B18" s="25" t="s">
        <v>43</v>
      </c>
      <c r="C18" s="31"/>
    </row>
    <row r="19" spans="1:3" x14ac:dyDescent="0.25">
      <c r="A19" s="57">
        <v>12</v>
      </c>
      <c r="B19" s="26" t="s">
        <v>44</v>
      </c>
      <c r="C19" s="27">
        <v>8700517.839999998</v>
      </c>
    </row>
    <row r="20" spans="1:3" x14ac:dyDescent="0.25">
      <c r="A20" s="63">
        <v>12.1</v>
      </c>
      <c r="B20" s="34" t="s">
        <v>45</v>
      </c>
      <c r="C20" s="35">
        <v>9209865.129999999</v>
      </c>
    </row>
    <row r="21" spans="1:3" x14ac:dyDescent="0.25">
      <c r="A21" s="63">
        <v>12.2</v>
      </c>
      <c r="B21" s="34" t="s">
        <v>46</v>
      </c>
      <c r="C21" s="35">
        <v>509347.2900000001</v>
      </c>
    </row>
    <row r="22" spans="1:3" x14ac:dyDescent="0.25">
      <c r="A22" s="57">
        <v>13</v>
      </c>
      <c r="B22" s="36" t="s">
        <v>47</v>
      </c>
      <c r="C22" s="35">
        <v>-294690.75508461503</v>
      </c>
    </row>
    <row r="23" spans="1:3" x14ac:dyDescent="0.25">
      <c r="A23" s="57">
        <v>14</v>
      </c>
      <c r="B23" s="28" t="s">
        <v>48</v>
      </c>
      <c r="C23" s="27">
        <v>-1548057.5379240403</v>
      </c>
    </row>
    <row r="24" spans="1:3" x14ac:dyDescent="0.25">
      <c r="A24" s="57">
        <v>15</v>
      </c>
      <c r="B24" s="28" t="s">
        <v>49</v>
      </c>
      <c r="C24" s="27">
        <v>3699260.0900000003</v>
      </c>
    </row>
    <row r="25" spans="1:3" x14ac:dyDescent="0.25">
      <c r="A25" s="57">
        <v>16</v>
      </c>
      <c r="B25" s="28" t="s">
        <v>50</v>
      </c>
      <c r="C25" s="27">
        <v>4718396.6000000015</v>
      </c>
    </row>
    <row r="26" spans="1:3" x14ac:dyDescent="0.25">
      <c r="A26" s="57">
        <v>17</v>
      </c>
      <c r="B26" s="33" t="s">
        <v>51</v>
      </c>
      <c r="C26" s="30">
        <v>15275426.236991346</v>
      </c>
    </row>
    <row r="27" spans="1:3" x14ac:dyDescent="0.25">
      <c r="A27" s="58"/>
      <c r="B27" s="25" t="s">
        <v>52</v>
      </c>
      <c r="C27" s="31"/>
    </row>
    <row r="28" spans="1:3" x14ac:dyDescent="0.25">
      <c r="A28" s="57">
        <v>18</v>
      </c>
      <c r="B28" s="28" t="s">
        <v>53</v>
      </c>
      <c r="C28" s="27">
        <v>605365.74</v>
      </c>
    </row>
    <row r="29" spans="1:3" x14ac:dyDescent="0.25">
      <c r="A29" s="57">
        <v>19</v>
      </c>
      <c r="B29" s="28" t="s">
        <v>54</v>
      </c>
      <c r="C29" s="27">
        <v>19640495.731020413</v>
      </c>
    </row>
    <row r="30" spans="1:3" x14ac:dyDescent="0.25">
      <c r="A30" s="57">
        <v>20</v>
      </c>
      <c r="B30" s="28" t="s">
        <v>55</v>
      </c>
      <c r="C30" s="27">
        <v>496828.14000000007</v>
      </c>
    </row>
    <row r="31" spans="1:3" x14ac:dyDescent="0.25">
      <c r="A31" s="57">
        <v>21</v>
      </c>
      <c r="B31" s="28" t="s">
        <v>56</v>
      </c>
      <c r="C31" s="27">
        <v>4493741.4100000011</v>
      </c>
    </row>
    <row r="32" spans="1:3" x14ac:dyDescent="0.25">
      <c r="A32" s="57">
        <v>22</v>
      </c>
      <c r="B32" s="28" t="s">
        <v>57</v>
      </c>
      <c r="C32" s="27">
        <v>1659928.430379088</v>
      </c>
    </row>
    <row r="33" spans="1:3" x14ac:dyDescent="0.25">
      <c r="A33" s="57">
        <v>23</v>
      </c>
      <c r="B33" s="28" t="s">
        <v>58</v>
      </c>
      <c r="C33" s="27">
        <v>17312472.218529996</v>
      </c>
    </row>
    <row r="34" spans="1:3" x14ac:dyDescent="0.25">
      <c r="A34" s="57">
        <v>24</v>
      </c>
      <c r="B34" s="33" t="s">
        <v>59</v>
      </c>
      <c r="C34" s="27">
        <v>44208831.669929504</v>
      </c>
    </row>
    <row r="35" spans="1:3" x14ac:dyDescent="0.25">
      <c r="A35" s="57">
        <v>25</v>
      </c>
      <c r="B35" s="33" t="s">
        <v>60</v>
      </c>
      <c r="C35" s="30">
        <v>-28933405.432938159</v>
      </c>
    </row>
    <row r="36" spans="1:3" x14ac:dyDescent="0.25">
      <c r="A36" s="59"/>
      <c r="B36" s="29"/>
      <c r="C36" s="37"/>
    </row>
    <row r="37" spans="1:3" x14ac:dyDescent="0.25">
      <c r="A37" s="57">
        <v>26</v>
      </c>
      <c r="B37" s="33" t="s">
        <v>61</v>
      </c>
      <c r="C37" s="30">
        <v>14781287.311002351</v>
      </c>
    </row>
    <row r="38" spans="1:3" x14ac:dyDescent="0.25">
      <c r="A38" s="60"/>
      <c r="B38" s="26"/>
      <c r="C38" s="38"/>
    </row>
    <row r="39" spans="1:3" x14ac:dyDescent="0.25">
      <c r="A39" s="57">
        <v>27</v>
      </c>
      <c r="B39" s="28" t="s">
        <v>102</v>
      </c>
      <c r="C39" s="27">
        <v>13093772.739999998</v>
      </c>
    </row>
    <row r="40" spans="1:3" x14ac:dyDescent="0.25">
      <c r="A40" s="57">
        <v>28</v>
      </c>
      <c r="B40" s="28" t="s">
        <v>103</v>
      </c>
      <c r="C40" s="27">
        <v>533671.19000000006</v>
      </c>
    </row>
    <row r="41" spans="1:3" x14ac:dyDescent="0.25">
      <c r="A41" s="57">
        <v>29</v>
      </c>
      <c r="B41" s="33" t="s">
        <v>62</v>
      </c>
      <c r="C41" s="30">
        <v>13627443.929999998</v>
      </c>
    </row>
    <row r="42" spans="1:3" x14ac:dyDescent="0.25">
      <c r="A42" s="59"/>
      <c r="B42" s="39"/>
      <c r="C42" s="27"/>
    </row>
    <row r="43" spans="1:3" x14ac:dyDescent="0.25">
      <c r="A43" s="57">
        <v>30</v>
      </c>
      <c r="B43" s="33" t="s">
        <v>63</v>
      </c>
      <c r="C43" s="30">
        <v>1153843.3810023535</v>
      </c>
    </row>
    <row r="44" spans="1:3" x14ac:dyDescent="0.25">
      <c r="A44" s="57">
        <v>31</v>
      </c>
      <c r="B44" s="28" t="s">
        <v>64</v>
      </c>
      <c r="C44" s="27">
        <v>1383786.4997339717</v>
      </c>
    </row>
    <row r="45" spans="1:3" x14ac:dyDescent="0.25">
      <c r="A45" s="57">
        <v>32</v>
      </c>
      <c r="B45" s="33" t="s">
        <v>65</v>
      </c>
      <c r="C45" s="30">
        <v>-229943.11873161793</v>
      </c>
    </row>
    <row r="46" spans="1:3" x14ac:dyDescent="0.25">
      <c r="A46" s="57">
        <v>33</v>
      </c>
      <c r="B46" s="28" t="s">
        <v>66</v>
      </c>
      <c r="C46" s="27">
        <v>3360.27</v>
      </c>
    </row>
    <row r="47" spans="1:3" x14ac:dyDescent="0.25">
      <c r="A47" s="57">
        <v>34</v>
      </c>
      <c r="B47" s="29" t="s">
        <v>67</v>
      </c>
      <c r="C47" s="30">
        <v>-226582.84873161837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3" sqref="B23"/>
    </sheetView>
  </sheetViews>
  <sheetFormatPr defaultRowHeight="12.75" x14ac:dyDescent="0.25"/>
  <cols>
    <col min="1" max="1" width="8.28515625" style="6" customWidth="1"/>
    <col min="2" max="2" width="55" style="6" customWidth="1"/>
    <col min="3" max="3" width="17.7109375" style="6" customWidth="1"/>
    <col min="4" max="16384" width="9.140625" style="6"/>
  </cols>
  <sheetData>
    <row r="1" spans="1:7" x14ac:dyDescent="0.25">
      <c r="A1" s="41" t="s">
        <v>95</v>
      </c>
      <c r="B1" s="42" t="s">
        <v>96</v>
      </c>
      <c r="C1" s="42"/>
    </row>
    <row r="2" spans="1:7" x14ac:dyDescent="0.25">
      <c r="A2" s="41" t="s">
        <v>93</v>
      </c>
      <c r="B2" s="42" t="s">
        <v>94</v>
      </c>
      <c r="C2" s="42"/>
    </row>
    <row r="3" spans="1:7" x14ac:dyDescent="0.25">
      <c r="A3" s="23"/>
      <c r="B3" s="23"/>
      <c r="C3" s="23"/>
    </row>
    <row r="4" spans="1:7" ht="15" customHeight="1" x14ac:dyDescent="0.25">
      <c r="A4" s="20"/>
      <c r="B4" s="20"/>
      <c r="C4" s="9" t="s">
        <v>29</v>
      </c>
    </row>
    <row r="5" spans="1:7" x14ac:dyDescent="0.25">
      <c r="A5" s="64">
        <v>1</v>
      </c>
      <c r="B5" s="43" t="s">
        <v>68</v>
      </c>
      <c r="C5" s="44">
        <v>202369137.97070894</v>
      </c>
    </row>
    <row r="6" spans="1:7" x14ac:dyDescent="0.25">
      <c r="A6" s="20">
        <v>1.1000000000000001</v>
      </c>
      <c r="B6" s="65" t="s">
        <v>69</v>
      </c>
      <c r="C6" s="14">
        <v>202369137.97070894</v>
      </c>
      <c r="E6" s="45"/>
      <c r="F6" s="45"/>
    </row>
    <row r="7" spans="1:7" x14ac:dyDescent="0.25">
      <c r="A7" s="20">
        <v>1.2</v>
      </c>
      <c r="B7" s="65" t="s">
        <v>70</v>
      </c>
      <c r="C7" s="14">
        <v>0</v>
      </c>
      <c r="E7" s="46"/>
      <c r="F7" s="46"/>
    </row>
    <row r="8" spans="1:7" x14ac:dyDescent="0.25">
      <c r="A8" s="64">
        <v>2</v>
      </c>
      <c r="B8" s="43" t="s">
        <v>71</v>
      </c>
      <c r="C8" s="44">
        <v>100000</v>
      </c>
    </row>
    <row r="9" spans="1:7" x14ac:dyDescent="0.25">
      <c r="A9" s="20">
        <v>2.1</v>
      </c>
      <c r="B9" s="65" t="s">
        <v>72</v>
      </c>
      <c r="C9" s="14">
        <v>100000</v>
      </c>
      <c r="E9" s="45"/>
      <c r="F9" s="45"/>
    </row>
    <row r="10" spans="1:7" x14ac:dyDescent="0.25">
      <c r="A10" s="20">
        <v>2.2000000000000002</v>
      </c>
      <c r="B10" s="65" t="s">
        <v>73</v>
      </c>
      <c r="C10" s="14">
        <v>0</v>
      </c>
    </row>
    <row r="11" spans="1:7" x14ac:dyDescent="0.25">
      <c r="A11" s="64">
        <v>3</v>
      </c>
      <c r="B11" s="43" t="s">
        <v>74</v>
      </c>
      <c r="C11" s="44">
        <v>52433038.225648001</v>
      </c>
    </row>
    <row r="12" spans="1:7" x14ac:dyDescent="0.25">
      <c r="A12" s="20">
        <v>3.1</v>
      </c>
      <c r="B12" s="65" t="s">
        <v>75</v>
      </c>
      <c r="C12" s="14">
        <v>7687014.6600000001</v>
      </c>
      <c r="E12" s="45"/>
      <c r="F12" s="45"/>
      <c r="G12" s="47"/>
    </row>
    <row r="13" spans="1:7" x14ac:dyDescent="0.25">
      <c r="A13" s="20">
        <v>3.2</v>
      </c>
      <c r="B13" s="65" t="s">
        <v>76</v>
      </c>
      <c r="C13" s="14">
        <v>44746023.565648004</v>
      </c>
      <c r="E13" s="46"/>
      <c r="F13" s="46"/>
      <c r="G13" s="47"/>
    </row>
    <row r="14" spans="1:7" x14ac:dyDescent="0.25">
      <c r="A14" s="64">
        <v>4</v>
      </c>
      <c r="B14" s="43" t="s">
        <v>77</v>
      </c>
      <c r="C14" s="44">
        <v>92233908.281047985</v>
      </c>
    </row>
    <row r="15" spans="1:7" x14ac:dyDescent="0.25">
      <c r="A15" s="20">
        <v>4.0999999999999996</v>
      </c>
      <c r="B15" s="65" t="s">
        <v>78</v>
      </c>
      <c r="C15" s="14">
        <v>68389822.214503989</v>
      </c>
    </row>
    <row r="16" spans="1:7" x14ac:dyDescent="0.25">
      <c r="A16" s="20">
        <v>4.2</v>
      </c>
      <c r="B16" s="65" t="s">
        <v>79</v>
      </c>
      <c r="C16" s="14">
        <v>23844086.066544</v>
      </c>
    </row>
    <row r="17" spans="1:3" x14ac:dyDescent="0.25">
      <c r="A17" s="54" t="s">
        <v>99</v>
      </c>
      <c r="B17" s="54"/>
      <c r="C17" s="44">
        <v>347136084.47740495</v>
      </c>
    </row>
  </sheetData>
  <mergeCells count="1">
    <mergeCell ref="A17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K13" sqref="K13"/>
    </sheetView>
  </sheetViews>
  <sheetFormatPr defaultRowHeight="12.75" x14ac:dyDescent="0.25"/>
  <cols>
    <col min="1" max="1" width="8.7109375" style="4" customWidth="1"/>
    <col min="2" max="2" width="36.7109375" style="4" customWidth="1"/>
    <col min="3" max="4" width="15" style="4" customWidth="1"/>
    <col min="5" max="16384" width="9.140625" style="4"/>
  </cols>
  <sheetData>
    <row r="1" spans="1:4" x14ac:dyDescent="0.25">
      <c r="A1" s="41" t="s">
        <v>95</v>
      </c>
      <c r="B1" s="42" t="s">
        <v>96</v>
      </c>
    </row>
    <row r="2" spans="1:4" x14ac:dyDescent="0.25">
      <c r="A2" s="41" t="s">
        <v>93</v>
      </c>
      <c r="B2" s="42" t="s">
        <v>94</v>
      </c>
    </row>
    <row r="3" spans="1:4" x14ac:dyDescent="0.25">
      <c r="A3" s="48"/>
      <c r="B3" s="48"/>
    </row>
    <row r="4" spans="1:4" ht="25.5" x14ac:dyDescent="0.25">
      <c r="A4" s="20"/>
      <c r="B4" s="20"/>
      <c r="C4" s="51" t="s">
        <v>100</v>
      </c>
      <c r="D4" s="51" t="s">
        <v>101</v>
      </c>
    </row>
    <row r="5" spans="1:4" x14ac:dyDescent="0.25">
      <c r="A5" s="66">
        <v>1</v>
      </c>
      <c r="B5" s="49" t="s">
        <v>89</v>
      </c>
      <c r="C5" s="44">
        <v>371752153.09920323</v>
      </c>
      <c r="D5" s="44">
        <v>633765</v>
      </c>
    </row>
    <row r="6" spans="1:4" x14ac:dyDescent="0.25">
      <c r="A6" s="67">
        <v>1.1000000000000001</v>
      </c>
      <c r="B6" s="2" t="s">
        <v>80</v>
      </c>
      <c r="C6" s="14">
        <v>289371393.01532793</v>
      </c>
      <c r="D6" s="14">
        <v>369959</v>
      </c>
    </row>
    <row r="7" spans="1:4" x14ac:dyDescent="0.25">
      <c r="A7" s="67">
        <v>1.2</v>
      </c>
      <c r="B7" s="2" t="s">
        <v>81</v>
      </c>
      <c r="C7" s="14">
        <v>38426486.362527832</v>
      </c>
      <c r="D7" s="14">
        <v>34387</v>
      </c>
    </row>
    <row r="8" spans="1:4" x14ac:dyDescent="0.25">
      <c r="A8" s="67">
        <v>1.3</v>
      </c>
      <c r="B8" s="2" t="s">
        <v>82</v>
      </c>
      <c r="C8" s="14">
        <v>345592.63</v>
      </c>
      <c r="D8" s="14">
        <v>48</v>
      </c>
    </row>
    <row r="9" spans="1:4" x14ac:dyDescent="0.25">
      <c r="A9" s="67">
        <v>1.4</v>
      </c>
      <c r="B9" s="2" t="s">
        <v>83</v>
      </c>
      <c r="C9" s="14">
        <v>4299344.1543000005</v>
      </c>
      <c r="D9" s="14">
        <v>285</v>
      </c>
    </row>
    <row r="10" spans="1:4" x14ac:dyDescent="0.25">
      <c r="A10" s="67">
        <v>1.5</v>
      </c>
      <c r="B10" s="2" t="s">
        <v>84</v>
      </c>
      <c r="C10" s="14">
        <v>651893.45000000007</v>
      </c>
      <c r="D10" s="14">
        <v>94</v>
      </c>
    </row>
    <row r="11" spans="1:4" x14ac:dyDescent="0.25">
      <c r="A11" s="67">
        <v>1.6</v>
      </c>
      <c r="B11" s="2" t="s">
        <v>85</v>
      </c>
      <c r="C11" s="14">
        <v>5743011.851999999</v>
      </c>
      <c r="D11" s="14">
        <v>2822</v>
      </c>
    </row>
    <row r="12" spans="1:4" x14ac:dyDescent="0.25">
      <c r="A12" s="67">
        <v>1.7</v>
      </c>
      <c r="B12" s="2" t="s">
        <v>86</v>
      </c>
      <c r="C12" s="14">
        <v>28438527.119679369</v>
      </c>
      <c r="D12" s="14">
        <v>220384</v>
      </c>
    </row>
    <row r="13" spans="1:4" x14ac:dyDescent="0.25">
      <c r="A13" s="67">
        <v>1.8</v>
      </c>
      <c r="B13" s="2" t="s">
        <v>87</v>
      </c>
      <c r="C13" s="14">
        <v>179899.26000000007</v>
      </c>
      <c r="D13" s="14">
        <v>160</v>
      </c>
    </row>
    <row r="14" spans="1:4" x14ac:dyDescent="0.25">
      <c r="A14" s="67">
        <v>1.9</v>
      </c>
      <c r="B14" s="2" t="s">
        <v>88</v>
      </c>
      <c r="C14" s="14">
        <v>4296005.2553681042</v>
      </c>
      <c r="D14" s="14">
        <v>5626</v>
      </c>
    </row>
    <row r="15" spans="1:4" x14ac:dyDescent="0.25">
      <c r="A15" s="66">
        <v>2</v>
      </c>
      <c r="B15" s="49" t="s">
        <v>90</v>
      </c>
      <c r="C15" s="44">
        <v>35405672.675711997</v>
      </c>
      <c r="D15" s="43">
        <v>304</v>
      </c>
    </row>
    <row r="16" spans="1:4" x14ac:dyDescent="0.25">
      <c r="A16" s="67">
        <v>2.1</v>
      </c>
      <c r="B16" s="2" t="s">
        <v>80</v>
      </c>
      <c r="C16" s="14">
        <v>540409.11</v>
      </c>
      <c r="D16" s="22">
        <v>29</v>
      </c>
    </row>
    <row r="17" spans="1:4" x14ac:dyDescent="0.25">
      <c r="A17" s="67">
        <v>2.2000000000000002</v>
      </c>
      <c r="B17" s="2" t="s">
        <v>81</v>
      </c>
      <c r="C17" s="14">
        <v>1530682.8382400002</v>
      </c>
      <c r="D17" s="22">
        <v>39</v>
      </c>
    </row>
    <row r="18" spans="1:4" x14ac:dyDescent="0.25">
      <c r="A18" s="67">
        <v>2.2999999999999998</v>
      </c>
      <c r="B18" s="2" t="s">
        <v>82</v>
      </c>
      <c r="C18" s="14">
        <v>25898574.66</v>
      </c>
      <c r="D18" s="22">
        <v>39</v>
      </c>
    </row>
    <row r="19" spans="1:4" x14ac:dyDescent="0.25">
      <c r="A19" s="67">
        <v>2.5</v>
      </c>
      <c r="B19" s="2" t="s">
        <v>85</v>
      </c>
      <c r="C19" s="14">
        <v>1772850.6300000001</v>
      </c>
      <c r="D19" s="22">
        <v>123</v>
      </c>
    </row>
    <row r="20" spans="1:4" x14ac:dyDescent="0.25">
      <c r="A20" s="67">
        <v>2.4</v>
      </c>
      <c r="B20" s="2" t="s">
        <v>88</v>
      </c>
      <c r="C20" s="14">
        <v>5663155.4374719998</v>
      </c>
      <c r="D20" s="22">
        <v>74</v>
      </c>
    </row>
    <row r="21" spans="1:4" x14ac:dyDescent="0.25">
      <c r="A21" s="20"/>
      <c r="B21" s="50" t="s">
        <v>7</v>
      </c>
      <c r="C21" s="44">
        <f>C5+C15</f>
        <v>407157825.77491522</v>
      </c>
      <c r="D21" s="44">
        <v>634069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2" sqref="C12"/>
    </sheetView>
  </sheetViews>
  <sheetFormatPr defaultRowHeight="12.75" x14ac:dyDescent="0.25"/>
  <cols>
    <col min="1" max="1" width="8" style="4" customWidth="1"/>
    <col min="2" max="2" width="26.85546875" style="4" customWidth="1"/>
    <col min="3" max="3" width="11" style="4" customWidth="1"/>
    <col min="4" max="16384" width="9.140625" style="4"/>
  </cols>
  <sheetData>
    <row r="1" spans="1:3" x14ac:dyDescent="0.25">
      <c r="A1" s="3" t="s">
        <v>92</v>
      </c>
    </row>
    <row r="2" spans="1:3" x14ac:dyDescent="0.25">
      <c r="A2" s="5" t="s">
        <v>93</v>
      </c>
      <c r="B2" s="6" t="s">
        <v>94</v>
      </c>
    </row>
    <row r="4" spans="1:3" x14ac:dyDescent="0.25">
      <c r="A4" s="68">
        <v>1</v>
      </c>
      <c r="B4" s="69" t="s">
        <v>0</v>
      </c>
      <c r="C4" s="52">
        <v>202</v>
      </c>
    </row>
    <row r="5" spans="1:3" x14ac:dyDescent="0.25">
      <c r="A5" s="68">
        <v>2</v>
      </c>
      <c r="B5" s="53" t="s">
        <v>1</v>
      </c>
      <c r="C5" s="52">
        <v>186</v>
      </c>
    </row>
    <row r="6" spans="1:3" x14ac:dyDescent="0.25">
      <c r="A6" s="68">
        <v>3</v>
      </c>
      <c r="B6" s="53" t="s">
        <v>2</v>
      </c>
      <c r="C6" s="52">
        <v>1703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2019-12-11T08:24:48Z</dcterms:created>
  <dcterms:modified xsi:type="dcterms:W3CDTF">2019-12-13T08:15:31Z</dcterms:modified>
</cp:coreProperties>
</file>