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485" windowWidth="14805" windowHeight="6630" tabRatio="919" activeTab="1"/>
  </bookViews>
  <sheets>
    <sheet name="Info" sheetId="70" r:id="rId1"/>
    <sheet name="20. LI3" sheetId="67" r:id="rId2"/>
    <sheet name="21. LI4" sheetId="68" r:id="rId3"/>
    <sheet name="22. OR1" sheetId="39" r:id="rId4"/>
    <sheet name="23. OR2" sheetId="40" r:id="rId5"/>
    <sheet name="24. Rem1" sheetId="48" r:id="rId6"/>
    <sheet name="25. Rem 2" sheetId="49" r:id="rId7"/>
    <sheet name="26. Rem 3" sheetId="50" r:id="rId8"/>
    <sheet name="27. REM 4" sheetId="63" r:id="rId9"/>
  </sheets>
  <externalReferences>
    <externalReference r:id="rId10"/>
    <externalReference r:id="rId11"/>
    <externalReference r:id="rId12"/>
    <externalReference r:id="rId13"/>
  </externalReferences>
  <definedNames>
    <definedName name="_cur1">'[1]Appl (2)'!$F$2:$F$7200</definedName>
    <definedName name="_cur2">'[1]Appl (2)'!$H$2:$H$7200</definedName>
    <definedName name="_sum1">'[1]Appl (2)'!$E$2:$E$7200</definedName>
    <definedName name="_sum2">'[1]Appl (2)'!$G$2:$G$7200</definedName>
    <definedName name="ACC_BALACC">#REF!</definedName>
    <definedName name="ACC_CRS">#REF!</definedName>
    <definedName name="ACC_DBS">#REF!</definedName>
    <definedName name="ACC_ISO">#REF!</definedName>
    <definedName name="ACC_SALDO">#REF!</definedName>
    <definedName name="BS_BALACC">#REF!</definedName>
    <definedName name="BS_BALANCE">#REF!</definedName>
    <definedName name="BS_CR">#REF!</definedName>
    <definedName name="BS_CR_EQU">#REF!</definedName>
    <definedName name="BS_DB">#REF!</definedName>
    <definedName name="BS_DB_EQU">#REF!</definedName>
    <definedName name="BS_DT">#REF!</definedName>
    <definedName name="BS_ISO">#REF!</definedName>
    <definedName name="CurrentDate">#REF!</definedName>
    <definedName name="date">'[1]Appl (2)'!$B$2:$B$7200</definedName>
    <definedName name="date1">'[1]Appl (2)'!$C$2:$C$7200</definedName>
    <definedName name="IFRSmapping">'[2]Lists of Data Validation'!$C$632:$C$749</definedName>
    <definedName name="L_FORMULAS_GEO">[3]ListSheet!$W$2:$W$15</definedName>
    <definedName name="Sheet">[4]Sheet2!$H$5:$H$31</definedName>
    <definedName name="საკრედიტო">[4]Sheet2!$B$6:$B$8</definedName>
    <definedName name="ფაილი">[4]Sheet2!$B$2:$B$3</definedName>
    <definedName name="ცვლილება_კორექტირება_რეგულაციაში">[4]Sheet2!$K$5:$K$9</definedName>
  </definedNames>
  <calcPr calcId="145621"/>
</workbook>
</file>

<file path=xl/calcChain.xml><?xml version="1.0" encoding="utf-8"?>
<calcChain xmlns="http://schemas.openxmlformats.org/spreadsheetml/2006/main">
  <c r="B2" i="39" l="1"/>
  <c r="E11" i="63"/>
  <c r="B2" i="63" l="1"/>
  <c r="B2" i="50"/>
  <c r="B2" i="49"/>
  <c r="B2" i="40" l="1"/>
  <c r="B2" i="48"/>
  <c r="B2" i="68" l="1"/>
  <c r="M10" i="63" l="1"/>
  <c r="K10" i="63"/>
  <c r="H10" i="63"/>
  <c r="F10" i="63"/>
  <c r="D10" i="63"/>
  <c r="C10" i="63"/>
  <c r="O10" i="63" l="1"/>
  <c r="N10" i="63"/>
  <c r="P10" i="63" l="1"/>
  <c r="T11" i="67"/>
  <c r="T19" i="67" l="1"/>
  <c r="C25" i="67" l="1"/>
  <c r="D25" i="67" l="1"/>
  <c r="N42" i="67" l="1"/>
  <c r="T20" i="67" l="1"/>
  <c r="T14" i="67"/>
  <c r="T23" i="67"/>
  <c r="T22" i="67"/>
  <c r="T15" i="67"/>
  <c r="T13" i="67"/>
  <c r="T9" i="67"/>
  <c r="T12" i="67" l="1"/>
  <c r="T16" i="67"/>
  <c r="T17" i="67"/>
  <c r="T18" i="67"/>
  <c r="T21" i="67"/>
  <c r="E17" i="63" l="1"/>
  <c r="E18" i="63"/>
  <c r="E19" i="63"/>
  <c r="E20" i="63"/>
  <c r="E21" i="63"/>
  <c r="E22" i="63"/>
  <c r="E23" i="63"/>
  <c r="E24" i="63"/>
  <c r="E25" i="63"/>
  <c r="E26" i="63"/>
  <c r="T24" i="67" l="1"/>
  <c r="F48" i="67" l="1"/>
  <c r="G48" i="67"/>
  <c r="H48" i="67"/>
  <c r="I48" i="67"/>
  <c r="J48" i="67"/>
  <c r="K48" i="67"/>
  <c r="L48" i="67"/>
  <c r="M48" i="67"/>
  <c r="P30" i="67" l="1"/>
  <c r="J37" i="67" l="1"/>
  <c r="P31" i="67"/>
  <c r="P33" i="67"/>
  <c r="P34" i="67"/>
  <c r="G37" i="67"/>
  <c r="H37" i="67"/>
  <c r="I37" i="67"/>
  <c r="K37" i="67"/>
  <c r="L37" i="67"/>
  <c r="P36" i="67" l="1"/>
  <c r="P35" i="67" l="1"/>
  <c r="N37" i="67"/>
  <c r="O37" i="67"/>
  <c r="G25" i="67"/>
  <c r="H25" i="67"/>
  <c r="I25" i="67"/>
  <c r="J25" i="67"/>
  <c r="K25" i="67"/>
  <c r="L25" i="67"/>
  <c r="M25" i="67"/>
  <c r="N25" i="67"/>
  <c r="P25" i="67"/>
  <c r="Q25" i="67"/>
  <c r="R25" i="67" l="1"/>
  <c r="D37" i="67" l="1"/>
  <c r="C37" i="67"/>
  <c r="D48" i="67" l="1"/>
  <c r="C48" i="67"/>
  <c r="D7" i="48"/>
  <c r="C7" i="50" l="1"/>
  <c r="C15" i="49" l="1"/>
  <c r="F15" i="48"/>
  <c r="E15" i="48"/>
  <c r="D15" i="48"/>
  <c r="D7" i="50" l="1"/>
  <c r="E7" i="50"/>
  <c r="F7" i="50"/>
  <c r="G7" i="50"/>
  <c r="C17" i="50"/>
  <c r="D9" i="49"/>
  <c r="D15" i="49"/>
  <c r="E7" i="48"/>
  <c r="E22" i="48" s="1"/>
  <c r="E15" i="49" l="1"/>
  <c r="E9" i="49"/>
  <c r="C9" i="49"/>
  <c r="F7" i="48" l="1"/>
  <c r="D22" i="48"/>
  <c r="N43" i="67" l="1"/>
  <c r="N44" i="67"/>
  <c r="N45" i="67"/>
  <c r="N46" i="67"/>
  <c r="G10" i="63" l="1"/>
  <c r="I10" i="63"/>
  <c r="J10" i="63"/>
  <c r="F12" i="50" l="1"/>
  <c r="G12" i="50"/>
  <c r="D12" i="50"/>
  <c r="E12" i="50"/>
  <c r="C12" i="50"/>
  <c r="D17" i="50"/>
  <c r="E17" i="50"/>
  <c r="F17" i="50"/>
  <c r="G17" i="50"/>
  <c r="E12" i="63"/>
  <c r="E13" i="63"/>
  <c r="E14" i="63"/>
  <c r="E10" i="63" l="1"/>
  <c r="F22" i="50"/>
  <c r="D22" i="50"/>
  <c r="C22" i="50"/>
  <c r="G22" i="50"/>
  <c r="E22" i="50"/>
  <c r="F22" i="48"/>
  <c r="N47" i="67" l="1"/>
  <c r="S25" i="67" l="1"/>
  <c r="O25" i="67" l="1"/>
  <c r="T10" i="67"/>
  <c r="T25" i="67" l="1"/>
  <c r="E25" i="67" l="1"/>
  <c r="M37" i="67"/>
  <c r="P32" i="67"/>
  <c r="P37" i="67" l="1"/>
  <c r="N48" i="67" s="1"/>
  <c r="E37" i="67" l="1"/>
  <c r="E48" i="67" l="1"/>
</calcChain>
</file>

<file path=xl/comments1.xml><?xml version="1.0" encoding="utf-8"?>
<comments xmlns="http://schemas.openxmlformats.org/spreadsheetml/2006/main">
  <authors>
    <author>Author</author>
  </authors>
  <commentList>
    <comment ref="C6" authorId="0">
      <text>
        <r>
          <rPr>
            <b/>
            <sz val="9"/>
            <color indexed="81"/>
            <rFont val="Tahoma"/>
            <family val="2"/>
          </rPr>
          <t>Author:</t>
        </r>
        <r>
          <rPr>
            <sz val="9"/>
            <color indexed="81"/>
            <rFont val="Tahoma"/>
            <family val="2"/>
          </rPr>
          <t xml:space="preserve">
Granted but not vested shares at grant date price</t>
        </r>
      </text>
    </comment>
    <comment ref="D6" authorId="0">
      <text>
        <r>
          <rPr>
            <b/>
            <sz val="9"/>
            <color indexed="81"/>
            <rFont val="Tahoma"/>
            <family val="2"/>
          </rPr>
          <t>Author:</t>
        </r>
        <r>
          <rPr>
            <sz val="9"/>
            <color indexed="81"/>
            <rFont val="Tahoma"/>
            <family val="2"/>
          </rPr>
          <t xml:space="preserve">
granted shares at grant date price</t>
        </r>
      </text>
    </comment>
    <comment ref="G6" authorId="0">
      <text>
        <r>
          <rPr>
            <b/>
            <sz val="9"/>
            <color indexed="81"/>
            <rFont val="Tahoma"/>
            <family val="2"/>
          </rPr>
          <t>Author:</t>
        </r>
        <r>
          <rPr>
            <sz val="9"/>
            <color indexed="81"/>
            <rFont val="Tahoma"/>
            <family val="2"/>
          </rPr>
          <t xml:space="preserve">
Vested shares as at grant date price</t>
        </r>
      </text>
    </comment>
  </commentList>
</comments>
</file>

<file path=xl/comments2.xml><?xml version="1.0" encoding="utf-8"?>
<comments xmlns="http://schemas.openxmlformats.org/spreadsheetml/2006/main">
  <authors>
    <author>Author</author>
  </authors>
  <commentList>
    <comment ref="M8" authorId="0">
      <text>
        <r>
          <rPr>
            <b/>
            <sz val="9"/>
            <color indexed="81"/>
            <rFont val="Tahoma"/>
            <family val="2"/>
          </rPr>
          <t>Author:</t>
        </r>
        <r>
          <rPr>
            <sz val="9"/>
            <color indexed="81"/>
            <rFont val="Tahoma"/>
            <family val="2"/>
          </rPr>
          <t xml:space="preserve">
განაღდების გადასახადების ჩათვლით</t>
        </r>
      </text>
    </comment>
  </commentList>
</comments>
</file>

<file path=xl/sharedStrings.xml><?xml version="1.0" encoding="utf-8"?>
<sst xmlns="http://schemas.openxmlformats.org/spreadsheetml/2006/main" count="379" uniqueCount="242">
  <si>
    <t>a</t>
  </si>
  <si>
    <t>b</t>
  </si>
  <si>
    <t>c</t>
  </si>
  <si>
    <t>d</t>
  </si>
  <si>
    <t>e</t>
  </si>
  <si>
    <t>f</t>
  </si>
  <si>
    <t>g</t>
  </si>
  <si>
    <t>h</t>
  </si>
  <si>
    <t>i</t>
  </si>
  <si>
    <t>j</t>
  </si>
  <si>
    <t>k</t>
  </si>
  <si>
    <t>l</t>
  </si>
  <si>
    <t>m</t>
  </si>
  <si>
    <t>X</t>
  </si>
  <si>
    <t>Benderlock Investments Limited</t>
  </si>
  <si>
    <t>Cash and cash equivalents</t>
  </si>
  <si>
    <t>Amounts due from credit institutions</t>
  </si>
  <si>
    <t>Investment securities</t>
  </si>
  <si>
    <t>Investment properties</t>
  </si>
  <si>
    <t>Prepayments</t>
  </si>
  <si>
    <t>Property and equipment</t>
  </si>
  <si>
    <t>Intangible assets</t>
  </si>
  <si>
    <t>Goodwill</t>
  </si>
  <si>
    <t>Other assets</t>
  </si>
  <si>
    <t>Assets held for sale</t>
  </si>
  <si>
    <t xml:space="preserve">Debt securities issued </t>
  </si>
  <si>
    <t>Other liabilities</t>
  </si>
  <si>
    <t>Share capital</t>
  </si>
  <si>
    <t>Additional paid-in capital</t>
  </si>
  <si>
    <t>Treasury shares</t>
  </si>
  <si>
    <t>Other reserves</t>
  </si>
  <si>
    <t>Retained earnings</t>
  </si>
  <si>
    <t>Assets (as reported in published IFRS financial statements)</t>
  </si>
  <si>
    <t>Carrying Values as reported in published IFRS financial statements</t>
  </si>
  <si>
    <t>Carrying Values per IFRS under scope of regulatory consolidation (stand-alone)</t>
  </si>
  <si>
    <t>Carrying values as reported in published stand-alone financial statements per local accounting rules (stand-alone)</t>
  </si>
  <si>
    <t>Notes</t>
  </si>
  <si>
    <t>Cash</t>
  </si>
  <si>
    <t>Due from NBG</t>
  </si>
  <si>
    <t>Due from Banks</t>
  </si>
  <si>
    <t>Dealing Securities</t>
  </si>
  <si>
    <t>Investment Securities</t>
  </si>
  <si>
    <t>Total Loans</t>
  </si>
  <si>
    <t>Less: Loan Loss Reserves</t>
  </si>
  <si>
    <t xml:space="preserve">Net Loans </t>
  </si>
  <si>
    <t>Accrued Interest and Dividends Receivable</t>
  </si>
  <si>
    <t>Other Real Estate Owned &amp; Repossessed Assets</t>
  </si>
  <si>
    <t>Equity Investments</t>
  </si>
  <si>
    <t>Fixed Assets and Intangible Assets</t>
  </si>
  <si>
    <t>Other Assets</t>
  </si>
  <si>
    <t>TOTAL ASSETS</t>
  </si>
  <si>
    <t>Reconciliation with standardized regulatory reporting format</t>
  </si>
  <si>
    <t>Different provisioning methodology between IFRS and NBG reporting standards.</t>
  </si>
  <si>
    <t>Fee deferral, capitalization of bonuses, adjustment of accrued interest on certain loans in line with IFRS. Different provisioning methodology between IFRS and NBG reporting standards.</t>
  </si>
  <si>
    <t>Different valuation method between IFRS and NBG reporting standards.</t>
  </si>
  <si>
    <t>Reclass of money in transit to Cash and Cash Equivalents. Different provisioning methodology between IFRS and NBG reporting standards.</t>
  </si>
  <si>
    <t xml:space="preserve">Liabilities (as reported in published IFRS financial statements)  </t>
  </si>
  <si>
    <t>Carrying Values per local accounting rules under scope of regulatory consolidation (stand-alone)</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</si>
  <si>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</si>
  <si>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</si>
  <si>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</si>
  <si>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</si>
  <si>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</si>
  <si>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</si>
  <si>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</si>
  <si>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</si>
  <si>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</si>
  <si>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</si>
  <si>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Netting of cash withdrawn from ATMs with Cash and Cash Equivalents.</t>
  </si>
  <si>
    <t>Total liabilities</t>
  </si>
  <si>
    <t>Equity (as reported in published IFRS financial statements)</t>
  </si>
  <si>
    <t xml:space="preserve">Common Stock </t>
  </si>
  <si>
    <t>Preferred Stock</t>
  </si>
  <si>
    <t>Less: Repurchased Shares</t>
  </si>
  <si>
    <t>Share Premium</t>
  </si>
  <si>
    <t>General Reserves</t>
  </si>
  <si>
    <t>Retained Earnings</t>
  </si>
  <si>
    <t>Asset Revaluation Reserves</t>
  </si>
  <si>
    <t>Total Equity Capital</t>
  </si>
  <si>
    <t>Total equity</t>
  </si>
  <si>
    <t>Total equity attributable to shareholders of the Bank</t>
  </si>
  <si>
    <t>Bank of Georgia JSC </t>
  </si>
  <si>
    <t xml:space="preserve">Subsidiaries </t>
  </si>
  <si>
    <t>Associates</t>
  </si>
  <si>
    <t>JSC Credit info</t>
  </si>
  <si>
    <t>Full Consolidation</t>
  </si>
  <si>
    <t>Not consolidated</t>
  </si>
  <si>
    <t>Bank of Georgia Representative Office UK Limited</t>
  </si>
  <si>
    <t>Tree of Life Foundation  NPO</t>
  </si>
  <si>
    <t>Bank of Georgia Representative Office Hungary</t>
  </si>
  <si>
    <t xml:space="preserve">Representative Office of JSC Bank of Georgia in Turkey </t>
  </si>
  <si>
    <t>Georgia Financial Investments, LLC</t>
  </si>
  <si>
    <t>JSC Belarusky Narodny Bank</t>
  </si>
  <si>
    <t>Georgian Leasing Company, LLC</t>
  </si>
  <si>
    <t xml:space="preserve">Prime Leasing </t>
  </si>
  <si>
    <t>Proportional Consolidation</t>
  </si>
  <si>
    <t xml:space="preserve">Neither consolidated nor deducted </t>
  </si>
  <si>
    <t>Deducted</t>
  </si>
  <si>
    <t>Description</t>
  </si>
  <si>
    <t>Method of regulatory consolidation</t>
  </si>
  <si>
    <t>Method of Accounting consolidation</t>
  </si>
  <si>
    <t>Name of Entity</t>
  </si>
  <si>
    <t>Consolidation by entities</t>
  </si>
  <si>
    <t>Table 21</t>
  </si>
  <si>
    <t>Bank:</t>
  </si>
  <si>
    <t>Date:</t>
  </si>
  <si>
    <t>Table  20</t>
  </si>
  <si>
    <t>Differences between accounting and regulatory scopes of consolidation</t>
  </si>
  <si>
    <t>United Kingdom/Information Sharing and Market Research</t>
  </si>
  <si>
    <t>Georgia/Charitable activities</t>
  </si>
  <si>
    <t>Hungary/Representative Office</t>
  </si>
  <si>
    <t>Turkey/Representative Office</t>
  </si>
  <si>
    <t>Israel/Information Sharing and Market Research</t>
  </si>
  <si>
    <t>Cyprus/Investments</t>
  </si>
  <si>
    <t>Belarus/Banking</t>
  </si>
  <si>
    <t>Belarus/Leasing</t>
  </si>
  <si>
    <t>Georgia/Leasing</t>
  </si>
  <si>
    <t>Georgia/Financial Intermediation</t>
  </si>
  <si>
    <t>Table 22</t>
  </si>
  <si>
    <t>Information about historical operational losses</t>
  </si>
  <si>
    <t>Total amount of losses</t>
  </si>
  <si>
    <t>Total amount of losses, exceeding GEL 10,000</t>
  </si>
  <si>
    <t>Number of events with losses exceeding GEL 10,000</t>
  </si>
  <si>
    <t>Total amount of 5 biggest losses</t>
  </si>
  <si>
    <t>Net interest income</t>
  </si>
  <si>
    <t>Total Non-Interest Income</t>
  </si>
  <si>
    <t>less: income (loss) from selling property</t>
  </si>
  <si>
    <t>Total income (1+2-3)</t>
  </si>
  <si>
    <t>Average of sums of net interest and net non-interest income  during last three years</t>
  </si>
  <si>
    <t>Risk Weighted asset (RWA)</t>
  </si>
  <si>
    <t>Table 23</t>
  </si>
  <si>
    <t>Operational risks - basic indicator approach</t>
  </si>
  <si>
    <t>Number of employees</t>
  </si>
  <si>
    <t>Total fixed remuneration (3+5+7)</t>
  </si>
  <si>
    <t>Of which cash-based</t>
  </si>
  <si>
    <t>Of which: deferred</t>
  </si>
  <si>
    <t>Of which: shares or other share-linked instruments</t>
  </si>
  <si>
    <t>Of which deferred</t>
  </si>
  <si>
    <t>Of which other forms</t>
  </si>
  <si>
    <t>Total variable remuneration (11+13+15)</t>
  </si>
  <si>
    <t>Of which shares or other share-linked instruments</t>
  </si>
  <si>
    <t>Fixed remuneration</t>
  </si>
  <si>
    <t>Variable remuneration</t>
  </si>
  <si>
    <t>Total remuneration</t>
  </si>
  <si>
    <t>Board of Directors</t>
  </si>
  <si>
    <t>Supervisory Board</t>
  </si>
  <si>
    <t>Other material risk takers</t>
  </si>
  <si>
    <t>Guaranteed bonuses</t>
  </si>
  <si>
    <t>Sign-on awards</t>
  </si>
  <si>
    <t>Severance payments</t>
  </si>
  <si>
    <t>Total amount</t>
  </si>
  <si>
    <t>Total amount:</t>
  </si>
  <si>
    <t>Of which shares</t>
  </si>
  <si>
    <t>Of which share-linked instruments</t>
  </si>
  <si>
    <t>Of which other instruments</t>
  </si>
  <si>
    <t>Table 25</t>
  </si>
  <si>
    <t>Special payments</t>
  </si>
  <si>
    <t>Total amount of outstanding deferred remuneration</t>
  </si>
  <si>
    <t>Of  which  Total amount of outstanding deferred and retained remuneration exposed to ex post explicit and/or implicit adjustment</t>
  </si>
  <si>
    <t>Total amount of reduction during the year due to ex post explicit adjustments</t>
  </si>
  <si>
    <t>Total amount of reduction during the year due to ex post implicit adjustments</t>
  </si>
  <si>
    <t>Total amount of deferred remuneration paid out in the financial year</t>
  </si>
  <si>
    <t>Shares</t>
  </si>
  <si>
    <t>Share-linked instruments</t>
  </si>
  <si>
    <t>Other</t>
  </si>
  <si>
    <t>Total</t>
  </si>
  <si>
    <t>Table 27</t>
  </si>
  <si>
    <t>Shares owned by senior management</t>
  </si>
  <si>
    <t>Table 26</t>
  </si>
  <si>
    <t>Information about deferred and retained remuneration</t>
  </si>
  <si>
    <t>Senior management</t>
  </si>
  <si>
    <t>Amount of shares at the beginning of the reporting period</t>
  </si>
  <si>
    <t>Unvested</t>
  </si>
  <si>
    <t>Vested</t>
  </si>
  <si>
    <t>Total (a+b)</t>
  </si>
  <si>
    <t>Awarded during the period</t>
  </si>
  <si>
    <t>Of which: Unvested</t>
  </si>
  <si>
    <t>Of which: Vested</t>
  </si>
  <si>
    <t>Changes during the reporting period</t>
  </si>
  <si>
    <t>Reduction during the period</t>
  </si>
  <si>
    <t>Vesting</t>
  </si>
  <si>
    <t>Other Changes</t>
  </si>
  <si>
    <t>Purchase</t>
  </si>
  <si>
    <t>Sell</t>
  </si>
  <si>
    <t>Amount of shares at the end of the reporting period</t>
  </si>
  <si>
    <t>Unvested (a+d-f-g)</t>
  </si>
  <si>
    <t xml:space="preserve">Vested (b+e+f-h+i-j) </t>
  </si>
  <si>
    <t>Total(k+l)</t>
  </si>
  <si>
    <t>Neil Janin</t>
  </si>
  <si>
    <t>Tamaz Georgadze</t>
  </si>
  <si>
    <t>Hanna Loikkanen</t>
  </si>
  <si>
    <t>Jonathan Muir</t>
  </si>
  <si>
    <t>QUILLEN III CECIL DYER</t>
  </si>
  <si>
    <t>Véronique McCarroll</t>
  </si>
  <si>
    <t xml:space="preserve">Alasdair Breach </t>
  </si>
  <si>
    <t>Giorgi Chiladze</t>
  </si>
  <si>
    <t>Levan Kulijanishvili</t>
  </si>
  <si>
    <t>Mikheil Gomarteli</t>
  </si>
  <si>
    <t>Vakhtang Bobokhidze</t>
  </si>
  <si>
    <t>Table 24</t>
  </si>
  <si>
    <t xml:space="preserve"> Remuneration awarded during the reporting period</t>
  </si>
  <si>
    <t>* Notes</t>
  </si>
  <si>
    <t>Improvements were implemented in operational risk events identification and declaration process. Because of this change material increase of gross amount is observed and almost all of the increase is due to starting declaration of the errors in cash transit accounting process, which have no net loss.</t>
  </si>
  <si>
    <t>Table N</t>
  </si>
  <si>
    <t>Content</t>
  </si>
  <si>
    <t>Banks shall disclose information required by this Annex in annual Pillar 3 reports according to the decree N92/04 of the Governor of the National Bank of Georgia on “Disclosure requirements for commercial banks within Pillar 3” .</t>
  </si>
  <si>
    <t>Total Assets</t>
  </si>
  <si>
    <t>Reclass of deposits placed with maturities of more than 90 days to Amounts Due from CI. Reclass of money in transit from Other Assets. Netting of cash withdrawn from ATMs with Amount Due to Customers. Other laibility transit account netting with Nostro accounts</t>
  </si>
  <si>
    <t>Expences accruals  of structured Cds.</t>
  </si>
  <si>
    <t>Different valuation method between IFRS and NBG reporting standards, Reclass</t>
  </si>
  <si>
    <t>Different valuation method between IFRS and NBG tax standards</t>
  </si>
  <si>
    <t>Change in valuation of tax asset</t>
  </si>
  <si>
    <t>Different tax valuation methodology between IFRS and NBG reporting standards.</t>
  </si>
  <si>
    <t>Deferrent methodology on accrued expences.</t>
  </si>
  <si>
    <t>Netting between transit accounts of other liabilities with Nostro accounts.</t>
  </si>
  <si>
    <t>Difference methodology between IFRS and NBG reporting standard.</t>
  </si>
  <si>
    <t>Difference between Tresuary shares of a Bank and  a Group.</t>
  </si>
  <si>
    <t>Accumulated historical difference beween IFRS and NBG reporting standards.</t>
  </si>
  <si>
    <t>Fully consolidated</t>
  </si>
  <si>
    <t>BNB leasing, LLC</t>
  </si>
  <si>
    <t xml:space="preserve">                                                                </t>
  </si>
  <si>
    <t>Archil Gachechiladze</t>
  </si>
  <si>
    <t>Sulkhan Gvalia</t>
  </si>
  <si>
    <t>Giorgi Pailodze</t>
  </si>
  <si>
    <t>Tax</t>
  </si>
  <si>
    <t>Loans to customers and finance lease receivables</t>
  </si>
  <si>
    <t>Accounts receivable and other loans</t>
  </si>
  <si>
    <t>Inventories</t>
  </si>
  <si>
    <t>Right of use assets</t>
  </si>
  <si>
    <t>Income tax assets</t>
  </si>
  <si>
    <t>Client deposits and notes</t>
  </si>
  <si>
    <t>Amounts owed to credit institutions</t>
  </si>
  <si>
    <t>Lease liability</t>
  </si>
  <si>
    <t>Accruals and deferred income</t>
  </si>
  <si>
    <t>Income tax liabilities</t>
  </si>
  <si>
    <t>Investments</t>
  </si>
  <si>
    <t>Reclass of deposits placed with maturities of more than 90 days to Amounts Due from CI. Reclass of money in transit from Other Assets. Netting of cash withdrawn from ATMs with Amount Due to Customers. Other laibility transit account netting with Nostro ac</t>
  </si>
  <si>
    <t xml:space="preserve">                             -  </t>
  </si>
  <si>
    <t xml:space="preserve">                          -  </t>
  </si>
  <si>
    <t xml:space="preserve">                                   -  </t>
  </si>
  <si>
    <t xml:space="preserve">                            -  </t>
  </si>
  <si>
    <t>Bank of Georgia</t>
  </si>
</sst>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quot;$&quot;#,##0.00"/>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409]mmmm\ yyyy;@"/>
    <numFmt numFmtId="200" formatCode="[$-409]d\-mmm\-yyyy;@"/>
  </numFmts>
  <fonts count="116">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sz val="10"/>
      <name val="Sylfaen"/>
      <family val="1"/>
    </font>
    <font>
      <u/>
      <sz val="10"/>
      <color indexed="12"/>
      <name val="Arial"/>
      <family val="2"/>
    </font>
    <font>
      <i/>
      <sz val="10"/>
      <color theme="1"/>
      <name val="Calibri"/>
      <family val="2"/>
      <scheme val="minor"/>
    </font>
    <font>
      <sz val="10"/>
      <color theme="1"/>
      <name val="Segoe UI"/>
      <family val="2"/>
    </font>
    <font>
      <sz val="10"/>
      <color theme="1"/>
      <name val="Times New Roma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family val="2"/>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b/>
      <i/>
      <u/>
      <sz val="10"/>
      <color theme="1"/>
      <name val="Calibri"/>
      <family val="2"/>
      <scheme val="minor"/>
    </font>
    <font>
      <sz val="10"/>
      <name val="Segoe UI"/>
      <family val="2"/>
    </font>
    <font>
      <b/>
      <sz val="10"/>
      <color theme="1"/>
      <name val="Times New Roman"/>
      <family val="1"/>
    </font>
    <font>
      <sz val="11"/>
      <color theme="1"/>
      <name val="Sylfaen"/>
      <family val="1"/>
    </font>
    <font>
      <b/>
      <sz val="11"/>
      <name val="Sylfaen"/>
      <family val="1"/>
    </font>
    <font>
      <u/>
      <sz val="10"/>
      <color indexed="12"/>
      <name val="Calibri"/>
      <family val="2"/>
      <scheme val="minor"/>
    </font>
    <font>
      <sz val="11"/>
      <name val="Sylfaen"/>
      <family val="1"/>
    </font>
    <font>
      <sz val="10"/>
      <name val="Calibri"/>
      <family val="2"/>
      <scheme val="minor"/>
    </font>
    <font>
      <sz val="10"/>
      <name val="Times New Roman"/>
      <family val="1"/>
    </font>
    <font>
      <sz val="11"/>
      <color rgb="FF000000"/>
      <name val="Calibri"/>
      <family val="2"/>
    </font>
    <font>
      <sz val="10"/>
      <color rgb="FF000000"/>
      <name val="Calibri"/>
      <family val="2"/>
    </font>
    <font>
      <sz val="10"/>
      <color theme="1"/>
      <name val="Sylfaen"/>
      <family val="1"/>
    </font>
    <font>
      <b/>
      <sz val="10"/>
      <color theme="1"/>
      <name val="Sylfaen"/>
      <family val="1"/>
    </font>
    <font>
      <sz val="10"/>
      <color theme="1"/>
      <name val="Garamond"/>
      <family val="1"/>
    </font>
    <font>
      <sz val="8"/>
      <color rgb="FF333333"/>
      <name val="Garamond"/>
      <family val="1"/>
    </font>
    <font>
      <sz val="9"/>
      <color theme="1"/>
      <name val="Symbol"/>
      <family val="1"/>
      <charset val="2"/>
    </font>
    <font>
      <i/>
      <sz val="8.5"/>
      <color theme="1"/>
      <name val="AcadNusx"/>
    </font>
    <font>
      <sz val="10"/>
      <color rgb="FF000000"/>
      <name val="Calibri"/>
      <family val="2"/>
      <scheme val="minor"/>
    </font>
    <font>
      <i/>
      <sz val="9"/>
      <color theme="1"/>
      <name val="Calibri"/>
      <family val="2"/>
      <scheme val="minor"/>
    </font>
    <font>
      <sz val="9"/>
      <color indexed="81"/>
      <name val="Tahoma"/>
      <family val="2"/>
    </font>
    <font>
      <b/>
      <sz val="9"/>
      <color indexed="81"/>
      <name val="Tahoma"/>
      <family val="2"/>
    </font>
    <font>
      <sz val="8"/>
      <name val="Sylfaen"/>
      <family val="1"/>
    </font>
    <font>
      <sz val="8"/>
      <color theme="1"/>
      <name val="Calibri"/>
      <family val="2"/>
      <scheme val="minor"/>
    </font>
    <font>
      <b/>
      <sz val="8"/>
      <color theme="1"/>
      <name val="Times New Roman"/>
      <family val="1"/>
    </font>
    <font>
      <b/>
      <sz val="8"/>
      <color theme="1"/>
      <name val="Calibri"/>
      <family val="2"/>
      <scheme val="minor"/>
    </font>
    <font>
      <sz val="8"/>
      <color theme="1"/>
      <name val="Garamond"/>
      <family val="1"/>
    </font>
    <font>
      <sz val="8"/>
      <color theme="1"/>
      <name val="AcadNusx"/>
    </font>
    <font>
      <b/>
      <sz val="8"/>
      <color theme="1"/>
      <name val="AcadNusx"/>
    </font>
  </fonts>
  <fills count="75">
    <fill>
      <patternFill patternType="none"/>
    </fill>
    <fill>
      <patternFill patternType="gray125"/>
    </fill>
    <fill>
      <patternFill patternType="solid">
        <fgColor theme="0"/>
        <bgColor indexed="64"/>
      </patternFill>
    </fill>
    <fill>
      <patternFill patternType="lightGray"/>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s>
  <borders count="5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thin">
        <color indexed="64"/>
      </left>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auto="1"/>
      </left>
      <right style="thin">
        <color auto="1"/>
      </right>
      <top style="thin">
        <color auto="1"/>
      </top>
      <bottom/>
      <diagonal/>
    </border>
  </borders>
  <cellStyleXfs count="23092">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7" fillId="0" borderId="0" applyNumberFormat="0" applyFill="0" applyBorder="0" applyAlignment="0" applyProtection="0">
      <alignment vertical="top"/>
      <protection locked="0"/>
    </xf>
    <xf numFmtId="0" fontId="12" fillId="0" borderId="0"/>
    <xf numFmtId="168" fontId="13" fillId="36" borderId="0"/>
    <xf numFmtId="169" fontId="13" fillId="36" borderId="0"/>
    <xf numFmtId="168" fontId="13" fillId="36" borderId="0"/>
    <xf numFmtId="0" fontId="14" fillId="37"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0" fontId="14" fillId="37"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0" fontId="14" fillId="44"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0" fontId="14" fillId="45"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0" fontId="14" fillId="46"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0" fontId="16" fillId="47"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0" fontId="16" fillId="44"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0" fontId="16" fillId="45"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0" fontId="16" fillId="50"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4" fillId="54" borderId="0" applyNumberFormat="0" applyBorder="0" applyAlignment="0" applyProtection="0"/>
    <xf numFmtId="0" fontId="14" fillId="58" borderId="0" applyNumberFormat="0" applyBorder="0" applyAlignment="0" applyProtection="0"/>
    <xf numFmtId="0" fontId="16" fillId="55"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6" fillId="55"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4" fillId="60"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4" fillId="54" borderId="0" applyNumberFormat="0" applyBorder="0" applyAlignment="0" applyProtection="0"/>
    <xf numFmtId="0" fontId="14" fillId="61" borderId="0" applyNumberFormat="0" applyBorder="0" applyAlignment="0" applyProtection="0"/>
    <xf numFmtId="0" fontId="16" fillId="61"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0" fontId="19" fillId="38" borderId="0" applyNumberFormat="0" applyBorder="0" applyAlignment="0" applyProtection="0"/>
    <xf numFmtId="170" fontId="22"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1" fontId="24" fillId="0" borderId="0" applyFill="0" applyBorder="0" applyAlignment="0"/>
    <xf numFmtId="171" fontId="24"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2" fontId="24" fillId="0" borderId="0" applyFill="0" applyBorder="0" applyAlignment="0"/>
    <xf numFmtId="173" fontId="24" fillId="0" borderId="0" applyFill="0" applyBorder="0" applyAlignment="0"/>
    <xf numFmtId="174" fontId="24" fillId="0" borderId="0" applyFill="0" applyBorder="0" applyAlignment="0"/>
    <xf numFmtId="175"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25" fillId="63" borderId="26" applyNumberFormat="0" applyAlignment="0" applyProtection="0"/>
    <xf numFmtId="0" fontId="26" fillId="8" borderId="20"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168" fontId="27"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168" fontId="27"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169" fontId="27"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6" fillId="8" borderId="20"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6" fillId="8" borderId="20"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6" fillId="8" borderId="20"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6" fillId="8" borderId="20"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6" fillId="8" borderId="20"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6" fillId="8" borderId="20"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6" fillId="8" borderId="20"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168" fontId="27" fillId="63" borderId="26" applyNumberFormat="0" applyAlignment="0" applyProtection="0"/>
    <xf numFmtId="169" fontId="27" fillId="63" borderId="26" applyNumberFormat="0" applyAlignment="0" applyProtection="0"/>
    <xf numFmtId="168" fontId="27" fillId="63" borderId="26" applyNumberFormat="0" applyAlignment="0" applyProtection="0"/>
    <xf numFmtId="168" fontId="27" fillId="63" borderId="26" applyNumberFormat="0" applyAlignment="0" applyProtection="0"/>
    <xf numFmtId="169" fontId="27" fillId="63" borderId="26" applyNumberFormat="0" applyAlignment="0" applyProtection="0"/>
    <xf numFmtId="168" fontId="27" fillId="63" borderId="26" applyNumberFormat="0" applyAlignment="0" applyProtection="0"/>
    <xf numFmtId="168" fontId="27" fillId="63" borderId="26" applyNumberFormat="0" applyAlignment="0" applyProtection="0"/>
    <xf numFmtId="169" fontId="27" fillId="63" borderId="26" applyNumberFormat="0" applyAlignment="0" applyProtection="0"/>
    <xf numFmtId="168" fontId="27" fillId="63" borderId="26" applyNumberFormat="0" applyAlignment="0" applyProtection="0"/>
    <xf numFmtId="168" fontId="27" fillId="63" borderId="26" applyNumberFormat="0" applyAlignment="0" applyProtection="0"/>
    <xf numFmtId="169" fontId="27" fillId="63" borderId="26" applyNumberFormat="0" applyAlignment="0" applyProtection="0"/>
    <xf numFmtId="168" fontId="27" fillId="63" borderId="26" applyNumberFormat="0" applyAlignment="0" applyProtection="0"/>
    <xf numFmtId="0" fontId="25" fillId="63" borderId="26" applyNumberFormat="0" applyAlignment="0" applyProtection="0"/>
    <xf numFmtId="0" fontId="28" fillId="64" borderId="27" applyNumberFormat="0" applyAlignment="0" applyProtection="0"/>
    <xf numFmtId="0" fontId="29" fillId="9" borderId="23" applyNumberFormat="0" applyAlignment="0" applyProtection="0"/>
    <xf numFmtId="168"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0" fontId="28"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0" fontId="29" fillId="9" borderId="23"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0" fontId="28" fillId="64" borderId="27"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2" fillId="0" borderId="0"/>
    <xf numFmtId="172" fontId="24"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2" fillId="0" borderId="0"/>
    <xf numFmtId="14" fontId="33" fillId="0" borderId="0" applyFill="0" applyBorder="0" applyAlignment="0"/>
    <xf numFmtId="38" fontId="13" fillId="0" borderId="28">
      <alignment vertical="center"/>
    </xf>
    <xf numFmtId="38" fontId="13" fillId="0" borderId="28">
      <alignment vertical="center"/>
    </xf>
    <xf numFmtId="38" fontId="13" fillId="0" borderId="28">
      <alignment vertical="center"/>
    </xf>
    <xf numFmtId="38" fontId="13" fillId="0" borderId="28">
      <alignment vertical="center"/>
    </xf>
    <xf numFmtId="38" fontId="13" fillId="0" borderId="28">
      <alignment vertical="center"/>
    </xf>
    <xf numFmtId="38" fontId="13" fillId="0" borderId="28">
      <alignment vertical="center"/>
    </xf>
    <xf numFmtId="38" fontId="13" fillId="0" borderId="28">
      <alignment vertical="center"/>
    </xf>
    <xf numFmtId="38" fontId="13" fillId="0" borderId="0" applyFont="0" applyFill="0" applyBorder="0" applyAlignment="0" applyProtection="0"/>
    <xf numFmtId="180" fontId="2" fillId="0" borderId="0" applyFont="0" applyFill="0" applyBorder="0" applyAlignment="0" applyProtection="0"/>
    <xf numFmtId="0" fontId="34" fillId="65" borderId="0" applyNumberFormat="0" applyBorder="0" applyAlignment="0" applyProtection="0"/>
    <xf numFmtId="0" fontId="34" fillId="66" borderId="0" applyNumberFormat="0" applyBorder="0" applyAlignment="0" applyProtection="0"/>
    <xf numFmtId="0" fontId="34" fillId="67" borderId="0" applyNumberFormat="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0" fontId="35" fillId="0" borderId="0" applyNumberFormat="0" applyFill="0" applyBorder="0" applyAlignment="0" applyProtection="0"/>
    <xf numFmtId="168" fontId="2" fillId="0" borderId="0"/>
    <xf numFmtId="0" fontId="2" fillId="0" borderId="0"/>
    <xf numFmtId="168" fontId="2" fillId="0" borderId="0"/>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38" fillId="39"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0" fontId="38" fillId="39"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0" fontId="38" fillId="39" borderId="0" applyNumberFormat="0" applyBorder="0" applyAlignment="0" applyProtection="0"/>
    <xf numFmtId="0" fontId="2" fillId="68" borderId="2" applyNumberFormat="0" applyFont="0" applyBorder="0" applyProtection="0">
      <alignment horizontal="center" vertical="center"/>
    </xf>
    <xf numFmtId="0" fontId="41" fillId="0" borderId="19" applyNumberFormat="0" applyAlignment="0" applyProtection="0">
      <alignment horizontal="left" vertical="center"/>
    </xf>
    <xf numFmtId="0" fontId="41" fillId="0" borderId="19" applyNumberFormat="0" applyAlignment="0" applyProtection="0">
      <alignment horizontal="left" vertical="center"/>
    </xf>
    <xf numFmtId="168" fontId="41" fillId="0" borderId="19" applyNumberFormat="0" applyAlignment="0" applyProtection="0">
      <alignment horizontal="left" vertical="center"/>
    </xf>
    <xf numFmtId="0" fontId="41" fillId="0" borderId="5">
      <alignment horizontal="left" vertical="center"/>
    </xf>
    <xf numFmtId="0" fontId="41" fillId="0" borderId="5">
      <alignment horizontal="left" vertical="center"/>
    </xf>
    <xf numFmtId="168" fontId="41" fillId="0" borderId="5">
      <alignment horizontal="left" vertical="center"/>
    </xf>
    <xf numFmtId="0" fontId="42" fillId="0" borderId="29" applyNumberFormat="0" applyFill="0" applyAlignment="0" applyProtection="0"/>
    <xf numFmtId="169" fontId="42" fillId="0" borderId="29" applyNumberFormat="0" applyFill="0" applyAlignment="0" applyProtection="0"/>
    <xf numFmtId="0" fontId="42" fillId="0" borderId="29" applyNumberFormat="0" applyFill="0" applyAlignment="0" applyProtection="0"/>
    <xf numFmtId="168" fontId="42" fillId="0" borderId="29" applyNumberFormat="0" applyFill="0" applyAlignment="0" applyProtection="0"/>
    <xf numFmtId="168" fontId="42" fillId="0" borderId="29" applyNumberFormat="0" applyFill="0" applyAlignment="0" applyProtection="0"/>
    <xf numFmtId="168" fontId="42" fillId="0" borderId="29" applyNumberFormat="0" applyFill="0" applyAlignment="0" applyProtection="0"/>
    <xf numFmtId="169" fontId="42" fillId="0" borderId="29" applyNumberFormat="0" applyFill="0" applyAlignment="0" applyProtection="0"/>
    <xf numFmtId="168" fontId="42" fillId="0" borderId="29" applyNumberFormat="0" applyFill="0" applyAlignment="0" applyProtection="0"/>
    <xf numFmtId="168" fontId="42" fillId="0" borderId="29" applyNumberFormat="0" applyFill="0" applyAlignment="0" applyProtection="0"/>
    <xf numFmtId="169" fontId="42" fillId="0" borderId="29" applyNumberFormat="0" applyFill="0" applyAlignment="0" applyProtection="0"/>
    <xf numFmtId="168" fontId="42" fillId="0" borderId="29" applyNumberFormat="0" applyFill="0" applyAlignment="0" applyProtection="0"/>
    <xf numFmtId="168" fontId="42" fillId="0" borderId="29" applyNumberFormat="0" applyFill="0" applyAlignment="0" applyProtection="0"/>
    <xf numFmtId="169" fontId="42" fillId="0" borderId="29" applyNumberFormat="0" applyFill="0" applyAlignment="0" applyProtection="0"/>
    <xf numFmtId="168" fontId="42" fillId="0" borderId="29" applyNumberFormat="0" applyFill="0" applyAlignment="0" applyProtection="0"/>
    <xf numFmtId="168" fontId="42" fillId="0" borderId="29" applyNumberFormat="0" applyFill="0" applyAlignment="0" applyProtection="0"/>
    <xf numFmtId="169" fontId="42" fillId="0" borderId="29" applyNumberFormat="0" applyFill="0" applyAlignment="0" applyProtection="0"/>
    <xf numFmtId="168" fontId="42" fillId="0" borderId="29" applyNumberFormat="0" applyFill="0" applyAlignment="0" applyProtection="0"/>
    <xf numFmtId="0" fontId="42" fillId="0" borderId="29" applyNumberFormat="0" applyFill="0" applyAlignment="0" applyProtection="0"/>
    <xf numFmtId="0" fontId="43" fillId="0" borderId="30" applyNumberFormat="0" applyFill="0" applyAlignment="0" applyProtection="0"/>
    <xf numFmtId="169" fontId="43" fillId="0" borderId="30" applyNumberFormat="0" applyFill="0" applyAlignment="0" applyProtection="0"/>
    <xf numFmtId="0" fontId="43" fillId="0" borderId="30" applyNumberFormat="0" applyFill="0" applyAlignment="0" applyProtection="0"/>
    <xf numFmtId="168" fontId="43" fillId="0" borderId="30" applyNumberFormat="0" applyFill="0" applyAlignment="0" applyProtection="0"/>
    <xf numFmtId="168" fontId="43" fillId="0" borderId="30" applyNumberFormat="0" applyFill="0" applyAlignment="0" applyProtection="0"/>
    <xf numFmtId="168" fontId="43" fillId="0" borderId="30" applyNumberFormat="0" applyFill="0" applyAlignment="0" applyProtection="0"/>
    <xf numFmtId="169" fontId="43" fillId="0" borderId="30" applyNumberFormat="0" applyFill="0" applyAlignment="0" applyProtection="0"/>
    <xf numFmtId="168" fontId="43" fillId="0" borderId="30" applyNumberFormat="0" applyFill="0" applyAlignment="0" applyProtection="0"/>
    <xf numFmtId="168" fontId="43" fillId="0" borderId="30" applyNumberFormat="0" applyFill="0" applyAlignment="0" applyProtection="0"/>
    <xf numFmtId="169" fontId="43" fillId="0" borderId="30" applyNumberFormat="0" applyFill="0" applyAlignment="0" applyProtection="0"/>
    <xf numFmtId="168" fontId="43" fillId="0" borderId="30" applyNumberFormat="0" applyFill="0" applyAlignment="0" applyProtection="0"/>
    <xf numFmtId="168" fontId="43" fillId="0" borderId="30" applyNumberFormat="0" applyFill="0" applyAlignment="0" applyProtection="0"/>
    <xf numFmtId="169" fontId="43" fillId="0" borderId="30" applyNumberFormat="0" applyFill="0" applyAlignment="0" applyProtection="0"/>
    <xf numFmtId="168" fontId="43" fillId="0" borderId="30" applyNumberFormat="0" applyFill="0" applyAlignment="0" applyProtection="0"/>
    <xf numFmtId="168" fontId="43" fillId="0" borderId="30" applyNumberFormat="0" applyFill="0" applyAlignment="0" applyProtection="0"/>
    <xf numFmtId="169" fontId="43" fillId="0" borderId="30" applyNumberFormat="0" applyFill="0" applyAlignment="0" applyProtection="0"/>
    <xf numFmtId="168" fontId="43" fillId="0" borderId="30" applyNumberFormat="0" applyFill="0" applyAlignment="0" applyProtection="0"/>
    <xf numFmtId="0" fontId="43" fillId="0" borderId="30" applyNumberFormat="0" applyFill="0" applyAlignment="0" applyProtection="0"/>
    <xf numFmtId="0" fontId="44" fillId="0" borderId="31" applyNumberFormat="0" applyFill="0" applyAlignment="0" applyProtection="0"/>
    <xf numFmtId="169" fontId="44" fillId="0" borderId="31" applyNumberFormat="0" applyFill="0" applyAlignment="0" applyProtection="0"/>
    <xf numFmtId="0" fontId="44" fillId="0" borderId="31" applyNumberFormat="0" applyFill="0" applyAlignment="0" applyProtection="0"/>
    <xf numFmtId="168" fontId="44" fillId="0" borderId="31" applyNumberFormat="0" applyFill="0" applyAlignment="0" applyProtection="0"/>
    <xf numFmtId="0" fontId="44" fillId="0" borderId="31" applyNumberFormat="0" applyFill="0" applyAlignment="0" applyProtection="0"/>
    <xf numFmtId="168" fontId="44" fillId="0" borderId="31" applyNumberFormat="0" applyFill="0" applyAlignment="0" applyProtection="0"/>
    <xf numFmtId="0" fontId="44" fillId="0" borderId="31" applyNumberFormat="0" applyFill="0" applyAlignment="0" applyProtection="0"/>
    <xf numFmtId="0" fontId="44" fillId="0" borderId="31" applyNumberFormat="0" applyFill="0" applyAlignment="0" applyProtection="0"/>
    <xf numFmtId="168" fontId="44" fillId="0" borderId="31" applyNumberFormat="0" applyFill="0" applyAlignment="0" applyProtection="0"/>
    <xf numFmtId="169" fontId="44" fillId="0" borderId="31" applyNumberFormat="0" applyFill="0" applyAlignment="0" applyProtection="0"/>
    <xf numFmtId="168" fontId="44" fillId="0" borderId="31" applyNumberFormat="0" applyFill="0" applyAlignment="0" applyProtection="0"/>
    <xf numFmtId="168" fontId="44" fillId="0" borderId="31" applyNumberFormat="0" applyFill="0" applyAlignment="0" applyProtection="0"/>
    <xf numFmtId="169" fontId="44" fillId="0" borderId="31" applyNumberFormat="0" applyFill="0" applyAlignment="0" applyProtection="0"/>
    <xf numFmtId="168" fontId="44" fillId="0" borderId="31" applyNumberFormat="0" applyFill="0" applyAlignment="0" applyProtection="0"/>
    <xf numFmtId="168" fontId="44" fillId="0" borderId="31" applyNumberFormat="0" applyFill="0" applyAlignment="0" applyProtection="0"/>
    <xf numFmtId="169" fontId="44" fillId="0" borderId="31" applyNumberFormat="0" applyFill="0" applyAlignment="0" applyProtection="0"/>
    <xf numFmtId="168" fontId="44" fillId="0" borderId="31" applyNumberFormat="0" applyFill="0" applyAlignment="0" applyProtection="0"/>
    <xf numFmtId="168" fontId="44" fillId="0" borderId="31" applyNumberFormat="0" applyFill="0" applyAlignment="0" applyProtection="0"/>
    <xf numFmtId="169" fontId="44" fillId="0" borderId="31" applyNumberFormat="0" applyFill="0" applyAlignment="0" applyProtection="0"/>
    <xf numFmtId="168" fontId="44" fillId="0" borderId="31" applyNumberFormat="0" applyFill="0" applyAlignment="0" applyProtection="0"/>
    <xf numFmtId="0" fontId="44" fillId="0" borderId="31" applyNumberFormat="0" applyFill="0" applyAlignment="0" applyProtection="0"/>
    <xf numFmtId="0" fontId="44" fillId="0" borderId="0" applyNumberFormat="0" applyFill="0" applyBorder="0" applyAlignment="0" applyProtection="0"/>
    <xf numFmtId="169" fontId="44" fillId="0" borderId="0" applyNumberFormat="0" applyFill="0" applyBorder="0" applyAlignment="0" applyProtection="0"/>
    <xf numFmtId="0"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0" fontId="44" fillId="0" borderId="0" applyNumberFormat="0" applyFill="0" applyBorder="0" applyAlignment="0" applyProtection="0"/>
    <xf numFmtId="37" fontId="45" fillId="0" borderId="0"/>
    <xf numFmtId="168" fontId="46" fillId="0" borderId="0"/>
    <xf numFmtId="0" fontId="46" fillId="0" borderId="0"/>
    <xf numFmtId="168" fontId="46" fillId="0" borderId="0"/>
    <xf numFmtId="168" fontId="41" fillId="0" borderId="0"/>
    <xf numFmtId="0" fontId="41" fillId="0" borderId="0"/>
    <xf numFmtId="168" fontId="41" fillId="0" borderId="0"/>
    <xf numFmtId="168" fontId="47" fillId="0" borderId="0"/>
    <xf numFmtId="0" fontId="47" fillId="0" borderId="0"/>
    <xf numFmtId="168" fontId="47" fillId="0" borderId="0"/>
    <xf numFmtId="168" fontId="48" fillId="0" borderId="0"/>
    <xf numFmtId="0" fontId="48" fillId="0" borderId="0"/>
    <xf numFmtId="168" fontId="48" fillId="0" borderId="0"/>
    <xf numFmtId="168" fontId="49" fillId="0" borderId="0"/>
    <xf numFmtId="0" fontId="49" fillId="0" borderId="0"/>
    <xf numFmtId="168" fontId="49" fillId="0" borderId="0"/>
    <xf numFmtId="168" fontId="50" fillId="0" borderId="0"/>
    <xf numFmtId="0" fontId="50" fillId="0" borderId="0"/>
    <xf numFmtId="168" fontId="50" fillId="0" borderId="0"/>
    <xf numFmtId="0" fontId="49" fillId="69" borderId="4" applyFont="0" applyBorder="0">
      <alignment horizontal="center" wrapText="1"/>
    </xf>
    <xf numFmtId="3" fontId="2" fillId="70" borderId="2" applyFont="0" applyProtection="0">
      <alignment horizontal="right" vertical="center"/>
    </xf>
    <xf numFmtId="9" fontId="2" fillId="70" borderId="2" applyFont="0" applyProtection="0">
      <alignment horizontal="right" vertical="center"/>
    </xf>
    <xf numFmtId="0" fontId="2" fillId="70" borderId="4"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51" fillId="0" borderId="0" applyNumberFormat="0" applyFill="0" applyBorder="0" applyAlignment="0" applyProtection="0">
      <alignment vertical="top"/>
      <protection locked="0"/>
    </xf>
    <xf numFmtId="169" fontId="51" fillId="0" borderId="0" applyNumberFormat="0" applyFill="0" applyBorder="0" applyAlignment="0" applyProtection="0">
      <alignment vertical="top"/>
      <protection locked="0"/>
    </xf>
    <xf numFmtId="168" fontId="51" fillId="0" borderId="0" applyNumberFormat="0" applyFill="0" applyBorder="0" applyAlignment="0" applyProtection="0">
      <alignment vertical="top"/>
      <protection locked="0"/>
    </xf>
    <xf numFmtId="168" fontId="52" fillId="0" borderId="0"/>
    <xf numFmtId="0" fontId="53" fillId="42" borderId="26" applyNumberFormat="0" applyAlignment="0" applyProtection="0"/>
    <xf numFmtId="0" fontId="54" fillId="7" borderId="20"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168" fontId="55"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168" fontId="55"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169" fontId="55"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4" fillId="7" borderId="20"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4" fillId="7" borderId="20"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4" fillId="7" borderId="20"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4" fillId="7" borderId="20"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4" fillId="7" borderId="20"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4" fillId="7" borderId="20"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4" fillId="7" borderId="20"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168" fontId="55" fillId="42" borderId="26" applyNumberFormat="0" applyAlignment="0" applyProtection="0"/>
    <xf numFmtId="169" fontId="55" fillId="42" borderId="26" applyNumberFormat="0" applyAlignment="0" applyProtection="0"/>
    <xf numFmtId="168" fontId="55" fillId="42" borderId="26" applyNumberFormat="0" applyAlignment="0" applyProtection="0"/>
    <xf numFmtId="168" fontId="55" fillId="42" borderId="26" applyNumberFormat="0" applyAlignment="0" applyProtection="0"/>
    <xf numFmtId="169" fontId="55" fillId="42" borderId="26" applyNumberFormat="0" applyAlignment="0" applyProtection="0"/>
    <xf numFmtId="168" fontId="55" fillId="42" borderId="26" applyNumberFormat="0" applyAlignment="0" applyProtection="0"/>
    <xf numFmtId="168" fontId="55" fillId="42" borderId="26" applyNumberFormat="0" applyAlignment="0" applyProtection="0"/>
    <xf numFmtId="169" fontId="55" fillId="42" borderId="26" applyNumberFormat="0" applyAlignment="0" applyProtection="0"/>
    <xf numFmtId="168" fontId="55" fillId="42" borderId="26" applyNumberFormat="0" applyAlignment="0" applyProtection="0"/>
    <xf numFmtId="168" fontId="55" fillId="42" borderId="26" applyNumberFormat="0" applyAlignment="0" applyProtection="0"/>
    <xf numFmtId="169" fontId="55" fillId="42" borderId="26" applyNumberFormat="0" applyAlignment="0" applyProtection="0"/>
    <xf numFmtId="168" fontId="55" fillId="42" borderId="26" applyNumberFormat="0" applyAlignment="0" applyProtection="0"/>
    <xf numFmtId="0" fontId="53" fillId="42" borderId="26" applyNumberFormat="0" applyAlignment="0" applyProtection="0"/>
    <xf numFmtId="3" fontId="2" fillId="71" borderId="2" applyFont="0">
      <alignment horizontal="right" vertical="center"/>
      <protection locked="0"/>
    </xf>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56" fillId="0" borderId="32" applyNumberFormat="0" applyFill="0" applyAlignment="0" applyProtection="0"/>
    <xf numFmtId="0" fontId="57" fillId="0" borderId="22" applyNumberFormat="0" applyFill="0" applyAlignment="0" applyProtection="0"/>
    <xf numFmtId="168" fontId="58" fillId="0" borderId="32" applyNumberFormat="0" applyFill="0" applyAlignment="0" applyProtection="0"/>
    <xf numFmtId="168" fontId="58" fillId="0" borderId="32" applyNumberFormat="0" applyFill="0" applyAlignment="0" applyProtection="0"/>
    <xf numFmtId="169" fontId="58" fillId="0" borderId="32" applyNumberFormat="0" applyFill="0" applyAlignment="0" applyProtection="0"/>
    <xf numFmtId="0" fontId="56" fillId="0" borderId="3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168" fontId="58" fillId="0" borderId="32" applyNumberFormat="0" applyFill="0" applyAlignment="0" applyProtection="0"/>
    <xf numFmtId="169" fontId="58" fillId="0" borderId="32" applyNumberFormat="0" applyFill="0" applyAlignment="0" applyProtection="0"/>
    <xf numFmtId="168" fontId="58" fillId="0" borderId="32" applyNumberFormat="0" applyFill="0" applyAlignment="0" applyProtection="0"/>
    <xf numFmtId="168" fontId="58" fillId="0" borderId="32" applyNumberFormat="0" applyFill="0" applyAlignment="0" applyProtection="0"/>
    <xf numFmtId="169" fontId="58" fillId="0" borderId="32" applyNumberFormat="0" applyFill="0" applyAlignment="0" applyProtection="0"/>
    <xf numFmtId="168" fontId="58" fillId="0" borderId="32" applyNumberFormat="0" applyFill="0" applyAlignment="0" applyProtection="0"/>
    <xf numFmtId="168" fontId="58" fillId="0" borderId="32" applyNumberFormat="0" applyFill="0" applyAlignment="0" applyProtection="0"/>
    <xf numFmtId="169" fontId="58" fillId="0" borderId="32" applyNumberFormat="0" applyFill="0" applyAlignment="0" applyProtection="0"/>
    <xf numFmtId="168" fontId="58" fillId="0" borderId="32" applyNumberFormat="0" applyFill="0" applyAlignment="0" applyProtection="0"/>
    <xf numFmtId="168" fontId="58" fillId="0" borderId="32" applyNumberFormat="0" applyFill="0" applyAlignment="0" applyProtection="0"/>
    <xf numFmtId="169" fontId="58" fillId="0" borderId="32" applyNumberFormat="0" applyFill="0" applyAlignment="0" applyProtection="0"/>
    <xf numFmtId="168" fontId="58" fillId="0" borderId="32" applyNumberFormat="0" applyFill="0" applyAlignment="0" applyProtection="0"/>
    <xf numFmtId="0" fontId="56" fillId="0" borderId="32"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9" fillId="72"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0" fontId="59" fillId="72"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0" fontId="59" fillId="72" borderId="0" applyNumberFormat="0" applyBorder="0" applyAlignment="0" applyProtection="0"/>
    <xf numFmtId="1" fontId="62" fillId="0" borderId="0" applyProtection="0"/>
    <xf numFmtId="168" fontId="13" fillId="0" borderId="33"/>
    <xf numFmtId="169" fontId="13" fillId="0" borderId="33"/>
    <xf numFmtId="168" fontId="13" fillId="0" borderId="33"/>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63" fillId="0" borderId="0"/>
    <xf numFmtId="181" fontId="2"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4" fillId="0" borderId="0"/>
    <xf numFmtId="0" fontId="64" fillId="0" borderId="0"/>
    <xf numFmtId="0" fontId="63" fillId="0" borderId="0"/>
    <xf numFmtId="179" fontId="15" fillId="0" borderId="0"/>
    <xf numFmtId="179" fontId="2" fillId="0" borderId="0"/>
    <xf numFmtId="179" fontId="2" fillId="0" borderId="0"/>
    <xf numFmtId="0" fontId="2" fillId="0" borderId="0"/>
    <xf numFmtId="0" fontId="2"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5"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5" fillId="0" borderId="0"/>
    <xf numFmtId="0" fontId="15" fillId="0" borderId="0"/>
    <xf numFmtId="168" fontId="15" fillId="0" borderId="0"/>
    <xf numFmtId="0" fontId="1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68" fontId="15" fillId="0" borderId="0"/>
    <xf numFmtId="0" fontId="15" fillId="0" borderId="0"/>
    <xf numFmtId="0" fontId="15"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179" fontId="15" fillId="0" borderId="0"/>
    <xf numFmtId="179" fontId="15"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5" fillId="0" borderId="0"/>
    <xf numFmtId="179" fontId="15" fillId="0" borderId="0"/>
    <xf numFmtId="179" fontId="15" fillId="0" borderId="0"/>
    <xf numFmtId="179"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79" fontId="2"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5"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 fillId="0" borderId="0"/>
    <xf numFmtId="0" fontId="15" fillId="0" borderId="0"/>
    <xf numFmtId="0" fontId="2" fillId="0" borderId="0"/>
    <xf numFmtId="0" fontId="14" fillId="0" borderId="0"/>
    <xf numFmtId="168" fontId="12" fillId="0" borderId="0"/>
    <xf numFmtId="0" fontId="2"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5" fillId="0" borderId="0"/>
    <xf numFmtId="0" fontId="15" fillId="0" borderId="0"/>
    <xf numFmtId="168" fontId="12" fillId="0" borderId="0"/>
    <xf numFmtId="0" fontId="52" fillId="0" borderId="0"/>
    <xf numFmtId="0" fontId="2" fillId="0" borderId="0"/>
    <xf numFmtId="168" fontId="12" fillId="0" borderId="0"/>
    <xf numFmtId="0" fontId="1"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179" fontId="2" fillId="0" borderId="0"/>
    <xf numFmtId="0" fontId="2" fillId="0" borderId="0"/>
    <xf numFmtId="179" fontId="2" fillId="0" borderId="0"/>
    <xf numFmtId="0" fontId="2" fillId="0" borderId="0"/>
    <xf numFmtId="179" fontId="2" fillId="0" borderId="0"/>
    <xf numFmtId="0" fontId="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179" fontId="15"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79" fontId="2"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3"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3"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13" fillId="0" borderId="0"/>
    <xf numFmtId="0" fontId="5"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179" fontId="5" fillId="0" borderId="0"/>
    <xf numFmtId="0" fontId="13" fillId="0" borderId="0"/>
    <xf numFmtId="179" fontId="13" fillId="0" borderId="0"/>
    <xf numFmtId="0" fontId="13" fillId="0" borderId="0"/>
    <xf numFmtId="0" fontId="2" fillId="0" borderId="0"/>
    <xf numFmtId="0" fontId="13"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13" fillId="0" borderId="0"/>
    <xf numFmtId="179" fontId="5"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3" fillId="0" borderId="0"/>
    <xf numFmtId="0" fontId="13" fillId="0" borderId="0"/>
    <xf numFmtId="168" fontId="13" fillId="0" borderId="0"/>
    <xf numFmtId="0" fontId="63"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63" fillId="0" borderId="0"/>
    <xf numFmtId="0" fontId="5" fillId="0" borderId="0"/>
    <xf numFmtId="0" fontId="63" fillId="0" borderId="0"/>
    <xf numFmtId="168" fontId="5" fillId="0" borderId="0"/>
    <xf numFmtId="0" fontId="63" fillId="0" borderId="0"/>
    <xf numFmtId="168" fontId="5"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179" fontId="5"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179" fontId="1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13"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179" fontId="13" fillId="0" borderId="0"/>
    <xf numFmtId="179" fontId="13"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1" fillId="0" borderId="0"/>
    <xf numFmtId="0" fontId="2" fillId="0" borderId="0"/>
    <xf numFmtId="0" fontId="63" fillId="0" borderId="0"/>
    <xf numFmtId="168" fontId="3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2"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2"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69"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168" fontId="2"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7" fillId="0" borderId="0"/>
    <xf numFmtId="0" fontId="14" fillId="73" borderId="3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168" fontId="2" fillId="0" borderId="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2" fillId="73" borderId="34" applyNumberFormat="0" applyFont="0" applyAlignment="0" applyProtection="0"/>
    <xf numFmtId="0" fontId="14" fillId="73" borderId="34" applyNumberFormat="0" applyFont="0" applyAlignment="0" applyProtection="0"/>
    <xf numFmtId="168" fontId="2" fillId="0" borderId="0"/>
    <xf numFmtId="0" fontId="14" fillId="73" borderId="34" applyNumberFormat="0" applyFont="0" applyAlignment="0" applyProtection="0"/>
    <xf numFmtId="0" fontId="14"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14" fillId="73" borderId="34" applyNumberFormat="0" applyFont="0" applyAlignment="0" applyProtection="0"/>
    <xf numFmtId="0" fontId="2"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169" fontId="2" fillId="0" borderId="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2" fillId="73" borderId="34" applyNumberFormat="0" applyFont="0" applyAlignment="0" applyProtection="0"/>
    <xf numFmtId="0" fontId="2" fillId="0" borderId="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169" fontId="2" fillId="0" borderId="0"/>
    <xf numFmtId="0" fontId="2" fillId="73" borderId="34" applyNumberFormat="0" applyFont="0" applyAlignment="0" applyProtection="0"/>
    <xf numFmtId="168" fontId="2" fillId="0" borderId="0"/>
    <xf numFmtId="0" fontId="2" fillId="73" borderId="34" applyNumberFormat="0" applyFont="0" applyAlignment="0" applyProtection="0"/>
    <xf numFmtId="168" fontId="2" fillId="0" borderId="0"/>
    <xf numFmtId="0" fontId="2" fillId="73" borderId="34" applyNumberFormat="0" applyFont="0" applyAlignment="0" applyProtection="0"/>
    <xf numFmtId="0" fontId="2" fillId="73" borderId="34" applyNumberFormat="0" applyFont="0" applyAlignment="0" applyProtection="0"/>
    <xf numFmtId="169" fontId="2" fillId="0" borderId="0"/>
    <xf numFmtId="168" fontId="2" fillId="0" borderId="0"/>
    <xf numFmtId="0" fontId="2" fillId="73" borderId="34" applyNumberFormat="0" applyFont="0" applyAlignment="0" applyProtection="0"/>
    <xf numFmtId="168" fontId="2" fillId="0" borderId="0"/>
    <xf numFmtId="0" fontId="2" fillId="73" borderId="34" applyNumberFormat="0" applyFont="0" applyAlignment="0" applyProtection="0"/>
    <xf numFmtId="0" fontId="2" fillId="73" borderId="34" applyNumberFormat="0" applyFont="0" applyAlignment="0" applyProtection="0"/>
    <xf numFmtId="169" fontId="2" fillId="0" borderId="0"/>
    <xf numFmtId="0" fontId="2" fillId="73" borderId="34" applyNumberFormat="0" applyFont="0" applyAlignment="0" applyProtection="0"/>
    <xf numFmtId="168" fontId="2" fillId="0" borderId="0"/>
    <xf numFmtId="0" fontId="2" fillId="73" borderId="34" applyNumberFormat="0" applyFont="0" applyAlignment="0" applyProtection="0"/>
    <xf numFmtId="168" fontId="2" fillId="0" borderId="0"/>
    <xf numFmtId="0" fontId="2" fillId="73" borderId="34" applyNumberFormat="0" applyFont="0" applyAlignment="0" applyProtection="0"/>
    <xf numFmtId="0" fontId="2" fillId="73" borderId="34" applyNumberFormat="0" applyFont="0" applyAlignment="0" applyProtection="0"/>
    <xf numFmtId="169" fontId="2" fillId="0" borderId="0"/>
    <xf numFmtId="168" fontId="2" fillId="0" borderId="0"/>
    <xf numFmtId="168" fontId="2" fillId="0" borderId="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8" fillId="0" borderId="0">
      <alignment horizontal="left"/>
    </xf>
    <xf numFmtId="0" fontId="2" fillId="0" borderId="0"/>
    <xf numFmtId="0" fontId="2" fillId="0" borderId="0"/>
    <xf numFmtId="168" fontId="2" fillId="0" borderId="0"/>
    <xf numFmtId="3" fontId="2" fillId="74" borderId="2" applyFont="0">
      <alignment horizontal="right" vertical="center"/>
      <protection locked="0"/>
    </xf>
    <xf numFmtId="168" fontId="69" fillId="0" borderId="0"/>
    <xf numFmtId="0" fontId="69" fillId="0" borderId="0"/>
    <xf numFmtId="168" fontId="69" fillId="0" borderId="0"/>
    <xf numFmtId="0" fontId="70" fillId="63" borderId="35" applyNumberFormat="0" applyAlignment="0" applyProtection="0"/>
    <xf numFmtId="0" fontId="71" fillId="8" borderId="21"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168" fontId="72"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168" fontId="72"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169" fontId="72"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1" fillId="8" borderId="21"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1" fillId="8" borderId="21"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1" fillId="8" borderId="21"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1" fillId="8" borderId="21"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1" fillId="8" borderId="21"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1" fillId="8" borderId="21"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1" fillId="8" borderId="21"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168" fontId="72" fillId="63" borderId="35" applyNumberFormat="0" applyAlignment="0" applyProtection="0"/>
    <xf numFmtId="169" fontId="72" fillId="63" borderId="35" applyNumberFormat="0" applyAlignment="0" applyProtection="0"/>
    <xf numFmtId="168" fontId="72" fillId="63" borderId="35" applyNumberFormat="0" applyAlignment="0" applyProtection="0"/>
    <xf numFmtId="168" fontId="72" fillId="63" borderId="35" applyNumberFormat="0" applyAlignment="0" applyProtection="0"/>
    <xf numFmtId="169" fontId="72" fillId="63" borderId="35" applyNumberFormat="0" applyAlignment="0" applyProtection="0"/>
    <xf numFmtId="168" fontId="72" fillId="63" borderId="35" applyNumberFormat="0" applyAlignment="0" applyProtection="0"/>
    <xf numFmtId="168" fontId="72" fillId="63" borderId="35" applyNumberFormat="0" applyAlignment="0" applyProtection="0"/>
    <xf numFmtId="169" fontId="72" fillId="63" borderId="35" applyNumberFormat="0" applyAlignment="0" applyProtection="0"/>
    <xf numFmtId="168" fontId="72" fillId="63" borderId="35" applyNumberFormat="0" applyAlignment="0" applyProtection="0"/>
    <xf numFmtId="168" fontId="72" fillId="63" borderId="35" applyNumberFormat="0" applyAlignment="0" applyProtection="0"/>
    <xf numFmtId="169" fontId="72" fillId="63" borderId="35" applyNumberFormat="0" applyAlignment="0" applyProtection="0"/>
    <xf numFmtId="168" fontId="72" fillId="63" borderId="35" applyNumberFormat="0" applyAlignment="0" applyProtection="0"/>
    <xf numFmtId="0" fontId="70" fillId="63" borderId="35" applyNumberFormat="0" applyAlignment="0" applyProtection="0"/>
    <xf numFmtId="0" fontId="12" fillId="0" borderId="0"/>
    <xf numFmtId="175" fontId="24" fillId="0" borderId="0" applyFont="0" applyFill="0" applyBorder="0" applyAlignment="0" applyProtection="0"/>
    <xf numFmtId="186" fontId="2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73"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xf numFmtId="0" fontId="2" fillId="0" borderId="0"/>
    <xf numFmtId="168" fontId="2" fillId="0" borderId="0"/>
    <xf numFmtId="187" fontId="52" fillId="0" borderId="2" applyNumberFormat="0">
      <alignment horizontal="center" vertical="top" wrapText="1"/>
    </xf>
    <xf numFmtId="0" fontId="74" fillId="0" borderId="0" applyNumberFormat="0" applyFill="0" applyBorder="0" applyAlignment="0" applyProtection="0"/>
    <xf numFmtId="3" fontId="2" fillId="69" borderId="2" applyFont="0">
      <alignment horizontal="right" vertical="center"/>
    </xf>
    <xf numFmtId="188" fontId="2" fillId="69" borderId="2" applyFont="0">
      <alignment horizontal="right" vertical="center"/>
    </xf>
    <xf numFmtId="0" fontId="75" fillId="0" borderId="0"/>
    <xf numFmtId="0" fontId="12" fillId="0" borderId="0"/>
    <xf numFmtId="0" fontId="76" fillId="0" borderId="0"/>
    <xf numFmtId="0" fontId="76" fillId="0" borderId="0"/>
    <xf numFmtId="168" fontId="12" fillId="0" borderId="0"/>
    <xf numFmtId="168" fontId="12" fillId="0" borderId="0"/>
    <xf numFmtId="0" fontId="77" fillId="0" borderId="0"/>
    <xf numFmtId="0" fontId="78" fillId="0" borderId="0"/>
    <xf numFmtId="0" fontId="77" fillId="0" borderId="0"/>
    <xf numFmtId="0" fontId="77" fillId="0" borderId="0"/>
    <xf numFmtId="0" fontId="77" fillId="0" borderId="0"/>
    <xf numFmtId="0" fontId="77" fillId="0" borderId="0"/>
    <xf numFmtId="0" fontId="77" fillId="0" borderId="0"/>
    <xf numFmtId="49" fontId="33" fillId="0" borderId="0" applyFill="0" applyBorder="0" applyAlignment="0"/>
    <xf numFmtId="189" fontId="24" fillId="0" borderId="0" applyFill="0" applyBorder="0" applyAlignment="0"/>
    <xf numFmtId="190" fontId="24" fillId="0" borderId="0" applyFill="0" applyBorder="0" applyAlignment="0"/>
    <xf numFmtId="0" fontId="79" fillId="0" borderId="0">
      <alignment horizontal="center" vertical="top"/>
    </xf>
    <xf numFmtId="0" fontId="80" fillId="0" borderId="0" applyNumberFormat="0" applyFill="0" applyBorder="0" applyAlignment="0" applyProtection="0"/>
    <xf numFmtId="169" fontId="80" fillId="0" borderId="0" applyNumberFormat="0" applyFill="0" applyBorder="0" applyAlignment="0" applyProtection="0"/>
    <xf numFmtId="0"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0" fontId="80" fillId="0" borderId="0" applyNumberFormat="0" applyFill="0" applyBorder="0" applyAlignment="0" applyProtection="0"/>
    <xf numFmtId="0" fontId="34" fillId="0" borderId="36" applyNumberFormat="0" applyFill="0" applyAlignment="0" applyProtection="0"/>
    <xf numFmtId="0" fontId="4" fillId="0" borderId="25"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168" fontId="81"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168" fontId="81"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169" fontId="81"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4" fillId="0" borderId="25"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4" fillId="0" borderId="25"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4" fillId="0" borderId="25"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4" fillId="0" borderId="25"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4" fillId="0" borderId="25"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4" fillId="0" borderId="25"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4" fillId="0" borderId="25"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168" fontId="81" fillId="0" borderId="36" applyNumberFormat="0" applyFill="0" applyAlignment="0" applyProtection="0"/>
    <xf numFmtId="169" fontId="81" fillId="0" borderId="36" applyNumberFormat="0" applyFill="0" applyAlignment="0" applyProtection="0"/>
    <xf numFmtId="168" fontId="81" fillId="0" borderId="36" applyNumberFormat="0" applyFill="0" applyAlignment="0" applyProtection="0"/>
    <xf numFmtId="168" fontId="81" fillId="0" borderId="36" applyNumberFormat="0" applyFill="0" applyAlignment="0" applyProtection="0"/>
    <xf numFmtId="169" fontId="81" fillId="0" borderId="36" applyNumberFormat="0" applyFill="0" applyAlignment="0" applyProtection="0"/>
    <xf numFmtId="168" fontId="81" fillId="0" borderId="36" applyNumberFormat="0" applyFill="0" applyAlignment="0" applyProtection="0"/>
    <xf numFmtId="168" fontId="81" fillId="0" borderId="36" applyNumberFormat="0" applyFill="0" applyAlignment="0" applyProtection="0"/>
    <xf numFmtId="169" fontId="81" fillId="0" borderId="36" applyNumberFormat="0" applyFill="0" applyAlignment="0" applyProtection="0"/>
    <xf numFmtId="168" fontId="81" fillId="0" borderId="36" applyNumberFormat="0" applyFill="0" applyAlignment="0" applyProtection="0"/>
    <xf numFmtId="168" fontId="81" fillId="0" borderId="36" applyNumberFormat="0" applyFill="0" applyAlignment="0" applyProtection="0"/>
    <xf numFmtId="169" fontId="81" fillId="0" borderId="36" applyNumberFormat="0" applyFill="0" applyAlignment="0" applyProtection="0"/>
    <xf numFmtId="168" fontId="81" fillId="0" borderId="36" applyNumberFormat="0" applyFill="0" applyAlignment="0" applyProtection="0"/>
    <xf numFmtId="0" fontId="34" fillId="0" borderId="36" applyNumberFormat="0" applyFill="0" applyAlignment="0" applyProtection="0"/>
    <xf numFmtId="0" fontId="12" fillId="0" borderId="37"/>
    <xf numFmtId="185" fontId="68"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13" fillId="0" borderId="0" applyFont="0" applyFill="0" applyBorder="0" applyAlignment="0" applyProtection="0"/>
    <xf numFmtId="192" fontId="2" fillId="0" borderId="0" applyFon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0" fontId="82" fillId="0" borderId="0" applyNumberFormat="0" applyFill="0" applyBorder="0" applyAlignment="0" applyProtection="0"/>
    <xf numFmtId="1" fontId="84" fillId="0" borderId="0" applyFill="0" applyProtection="0">
      <alignment horizontal="right"/>
    </xf>
    <xf numFmtId="42" fontId="85" fillId="0" borderId="0" applyFont="0" applyFill="0" applyBorder="0" applyAlignment="0" applyProtection="0"/>
    <xf numFmtId="44" fontId="85" fillId="0" borderId="0" applyFont="0" applyFill="0" applyBorder="0" applyAlignment="0" applyProtection="0"/>
    <xf numFmtId="0" fontId="86" fillId="0" borderId="0"/>
    <xf numFmtId="0" fontId="87" fillId="0" borderId="0"/>
    <xf numFmtId="38" fontId="13" fillId="0" borderId="0" applyFont="0" applyFill="0" applyBorder="0" applyAlignment="0" applyProtection="0"/>
    <xf numFmtId="40" fontId="13" fillId="0" borderId="0" applyFont="0" applyFill="0" applyBorder="0" applyAlignment="0" applyProtection="0"/>
    <xf numFmtId="41" fontId="85" fillId="0" borderId="0" applyFont="0" applyFill="0" applyBorder="0" applyAlignment="0" applyProtection="0"/>
    <xf numFmtId="43" fontId="85" fillId="0" borderId="0" applyFont="0" applyFill="0" applyBorder="0" applyAlignment="0" applyProtection="0"/>
    <xf numFmtId="0" fontId="2" fillId="0" borderId="0"/>
    <xf numFmtId="194" fontId="5" fillId="0" borderId="0"/>
    <xf numFmtId="43" fontId="1" fillId="0" borderId="0" applyFont="0" applyFill="0" applyBorder="0" applyAlignment="0" applyProtection="0"/>
    <xf numFmtId="0" fontId="52" fillId="0" borderId="0"/>
    <xf numFmtId="0" fontId="52" fillId="0" borderId="0"/>
    <xf numFmtId="0" fontId="52" fillId="0" borderId="0"/>
    <xf numFmtId="0" fontId="52" fillId="0" borderId="0"/>
    <xf numFmtId="0" fontId="14" fillId="73" borderId="34" applyNumberFormat="0" applyFon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34" fillId="0" borderId="36" applyNumberFormat="0" applyFill="0" applyAlignment="0" applyProtection="0"/>
    <xf numFmtId="168" fontId="81" fillId="0" borderId="36" applyNumberFormat="0" applyFill="0" applyAlignment="0" applyProtection="0"/>
    <xf numFmtId="169" fontId="81" fillId="0" borderId="36" applyNumberFormat="0" applyFill="0" applyAlignment="0" applyProtection="0"/>
    <xf numFmtId="168" fontId="81" fillId="0" borderId="36" applyNumberFormat="0" applyFill="0" applyAlignment="0" applyProtection="0"/>
    <xf numFmtId="168" fontId="81" fillId="0" borderId="36" applyNumberFormat="0" applyFill="0" applyAlignment="0" applyProtection="0"/>
    <xf numFmtId="169" fontId="81" fillId="0" borderId="36" applyNumberFormat="0" applyFill="0" applyAlignment="0" applyProtection="0"/>
    <xf numFmtId="168" fontId="81" fillId="0" borderId="36" applyNumberFormat="0" applyFill="0" applyAlignment="0" applyProtection="0"/>
    <xf numFmtId="168" fontId="81" fillId="0" borderId="36" applyNumberFormat="0" applyFill="0" applyAlignment="0" applyProtection="0"/>
    <xf numFmtId="169" fontId="81" fillId="0" borderId="36" applyNumberFormat="0" applyFill="0" applyAlignment="0" applyProtection="0"/>
    <xf numFmtId="168" fontId="81" fillId="0" borderId="36" applyNumberFormat="0" applyFill="0" applyAlignment="0" applyProtection="0"/>
    <xf numFmtId="168" fontId="81" fillId="0" borderId="36" applyNumberFormat="0" applyFill="0" applyAlignment="0" applyProtection="0"/>
    <xf numFmtId="169" fontId="81" fillId="0" borderId="36" applyNumberFormat="0" applyFill="0" applyAlignment="0" applyProtection="0"/>
    <xf numFmtId="168" fontId="81"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169" fontId="81"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168" fontId="81"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168" fontId="81"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168" fontId="81" fillId="0" borderId="36" applyNumberFormat="0" applyFill="0" applyAlignment="0" applyProtection="0"/>
    <xf numFmtId="169" fontId="81" fillId="0" borderId="36" applyNumberFormat="0" applyFill="0" applyAlignment="0" applyProtection="0"/>
    <xf numFmtId="168" fontId="81" fillId="0" borderId="36" applyNumberFormat="0" applyFill="0" applyAlignment="0" applyProtection="0"/>
    <xf numFmtId="168" fontId="81" fillId="0" borderId="36" applyNumberFormat="0" applyFill="0" applyAlignment="0" applyProtection="0"/>
    <xf numFmtId="169" fontId="81" fillId="0" borderId="36" applyNumberFormat="0" applyFill="0" applyAlignment="0" applyProtection="0"/>
    <xf numFmtId="168" fontId="81" fillId="0" borderId="36" applyNumberFormat="0" applyFill="0" applyAlignment="0" applyProtection="0"/>
    <xf numFmtId="168" fontId="81" fillId="0" borderId="36" applyNumberFormat="0" applyFill="0" applyAlignment="0" applyProtection="0"/>
    <xf numFmtId="169" fontId="81" fillId="0" borderId="36" applyNumberFormat="0" applyFill="0" applyAlignment="0" applyProtection="0"/>
    <xf numFmtId="168" fontId="81" fillId="0" borderId="36" applyNumberFormat="0" applyFill="0" applyAlignment="0" applyProtection="0"/>
    <xf numFmtId="168" fontId="81" fillId="0" borderId="36" applyNumberFormat="0" applyFill="0" applyAlignment="0" applyProtection="0"/>
    <xf numFmtId="169" fontId="81" fillId="0" borderId="36" applyNumberFormat="0" applyFill="0" applyAlignment="0" applyProtection="0"/>
    <xf numFmtId="168" fontId="81"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169" fontId="81"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168" fontId="81"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168" fontId="81"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168" fontId="81" fillId="0" borderId="36" applyNumberFormat="0" applyFill="0" applyAlignment="0" applyProtection="0"/>
    <xf numFmtId="169" fontId="81" fillId="0" borderId="36" applyNumberFormat="0" applyFill="0" applyAlignment="0" applyProtection="0"/>
    <xf numFmtId="168" fontId="81" fillId="0" borderId="36" applyNumberFormat="0" applyFill="0" applyAlignment="0" applyProtection="0"/>
    <xf numFmtId="168" fontId="81" fillId="0" borderId="36" applyNumberFormat="0" applyFill="0" applyAlignment="0" applyProtection="0"/>
    <xf numFmtId="169" fontId="81" fillId="0" borderId="36" applyNumberFormat="0" applyFill="0" applyAlignment="0" applyProtection="0"/>
    <xf numFmtId="168" fontId="81" fillId="0" borderId="36" applyNumberFormat="0" applyFill="0" applyAlignment="0" applyProtection="0"/>
    <xf numFmtId="168" fontId="81" fillId="0" borderId="36" applyNumberFormat="0" applyFill="0" applyAlignment="0" applyProtection="0"/>
    <xf numFmtId="169" fontId="81" fillId="0" borderId="36" applyNumberFormat="0" applyFill="0" applyAlignment="0" applyProtection="0"/>
    <xf numFmtId="168" fontId="81" fillId="0" borderId="36" applyNumberFormat="0" applyFill="0" applyAlignment="0" applyProtection="0"/>
    <xf numFmtId="168" fontId="81" fillId="0" borderId="36" applyNumberFormat="0" applyFill="0" applyAlignment="0" applyProtection="0"/>
    <xf numFmtId="169" fontId="81" fillId="0" borderId="36" applyNumberFormat="0" applyFill="0" applyAlignment="0" applyProtection="0"/>
    <xf numFmtId="168" fontId="81"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169" fontId="81"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168" fontId="81"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168" fontId="81"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70" fillId="63" borderId="35" applyNumberFormat="0" applyAlignment="0" applyProtection="0"/>
    <xf numFmtId="168" fontId="72" fillId="63" borderId="35" applyNumberFormat="0" applyAlignment="0" applyProtection="0"/>
    <xf numFmtId="169" fontId="72" fillId="63" borderId="35" applyNumberFormat="0" applyAlignment="0" applyProtection="0"/>
    <xf numFmtId="168" fontId="72" fillId="63" borderId="35" applyNumberFormat="0" applyAlignment="0" applyProtection="0"/>
    <xf numFmtId="168" fontId="72" fillId="63" borderId="35" applyNumberFormat="0" applyAlignment="0" applyProtection="0"/>
    <xf numFmtId="169" fontId="72" fillId="63" borderId="35" applyNumberFormat="0" applyAlignment="0" applyProtection="0"/>
    <xf numFmtId="168" fontId="72" fillId="63" borderId="35" applyNumberFormat="0" applyAlignment="0" applyProtection="0"/>
    <xf numFmtId="168" fontId="72" fillId="63" borderId="35" applyNumberFormat="0" applyAlignment="0" applyProtection="0"/>
    <xf numFmtId="169" fontId="72" fillId="63" borderId="35" applyNumberFormat="0" applyAlignment="0" applyProtection="0"/>
    <xf numFmtId="168" fontId="72" fillId="63" borderId="35" applyNumberFormat="0" applyAlignment="0" applyProtection="0"/>
    <xf numFmtId="168" fontId="72" fillId="63" borderId="35" applyNumberFormat="0" applyAlignment="0" applyProtection="0"/>
    <xf numFmtId="169" fontId="72" fillId="63" borderId="35" applyNumberFormat="0" applyAlignment="0" applyProtection="0"/>
    <xf numFmtId="168" fontId="72"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34" fillId="0" borderId="36" applyNumberFormat="0" applyFill="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168" fontId="81" fillId="0" borderId="36" applyNumberFormat="0" applyFill="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169" fontId="81" fillId="0" borderId="36" applyNumberFormat="0" applyFill="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168" fontId="81" fillId="0" borderId="36" applyNumberFormat="0" applyFill="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168" fontId="81" fillId="0" borderId="36" applyNumberFormat="0" applyFill="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169" fontId="81" fillId="0" borderId="36" applyNumberFormat="0" applyFill="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168" fontId="81" fillId="0" borderId="36" applyNumberFormat="0" applyFill="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169" fontId="72"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168" fontId="72"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168" fontId="72"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168" fontId="81" fillId="0" borderId="36" applyNumberFormat="0" applyFill="0" applyAlignment="0" applyProtection="0"/>
    <xf numFmtId="0" fontId="70" fillId="63" borderId="35" applyNumberFormat="0" applyAlignment="0" applyProtection="0"/>
    <xf numFmtId="169" fontId="81" fillId="0" borderId="36" applyNumberFormat="0" applyFill="0" applyAlignment="0" applyProtection="0"/>
    <xf numFmtId="168" fontId="81" fillId="0" borderId="36" applyNumberFormat="0" applyFill="0" applyAlignment="0" applyProtection="0"/>
    <xf numFmtId="168" fontId="81" fillId="0" borderId="36" applyNumberFormat="0" applyFill="0" applyAlignment="0" applyProtection="0"/>
    <xf numFmtId="169" fontId="81" fillId="0" borderId="36" applyNumberFormat="0" applyFill="0" applyAlignment="0" applyProtection="0"/>
    <xf numFmtId="168" fontId="81"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2" fillId="73" borderId="34" applyNumberFormat="0" applyFont="0" applyAlignment="0" applyProtection="0"/>
    <xf numFmtId="0" fontId="2" fillId="73" borderId="34" applyNumberFormat="0" applyFont="0" applyAlignment="0" applyProtection="0"/>
    <xf numFmtId="0" fontId="34" fillId="0" borderId="36" applyNumberFormat="0" applyFill="0" applyAlignment="0" applyProtection="0"/>
    <xf numFmtId="0" fontId="2" fillId="73" borderId="34" applyNumberFormat="0" applyFont="0" applyAlignment="0" applyProtection="0"/>
    <xf numFmtId="0" fontId="2" fillId="73" borderId="34" applyNumberFormat="0" applyFont="0" applyAlignment="0" applyProtection="0"/>
    <xf numFmtId="0" fontId="34" fillId="0" borderId="36" applyNumberFormat="0" applyFill="0" applyAlignment="0" applyProtection="0"/>
    <xf numFmtId="0" fontId="2" fillId="73" borderId="34" applyNumberFormat="0" applyFont="0" applyAlignment="0" applyProtection="0"/>
    <xf numFmtId="0" fontId="2" fillId="73" borderId="34" applyNumberFormat="0" applyFont="0" applyAlignment="0" applyProtection="0"/>
    <xf numFmtId="0" fontId="34" fillId="0" borderId="36" applyNumberFormat="0" applyFill="0" applyAlignment="0" applyProtection="0"/>
    <xf numFmtId="0" fontId="2" fillId="73" borderId="34" applyNumberFormat="0" applyFont="0" applyAlignment="0" applyProtection="0"/>
    <xf numFmtId="0" fontId="34" fillId="0" borderId="36" applyNumberFormat="0" applyFill="0" applyAlignment="0" applyProtection="0"/>
    <xf numFmtId="0" fontId="34" fillId="0" borderId="36" applyNumberFormat="0" applyFill="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34" fillId="0" borderId="36" applyNumberFormat="0" applyFill="0" applyAlignment="0" applyProtection="0"/>
    <xf numFmtId="0" fontId="2" fillId="73" borderId="34" applyNumberFormat="0" applyFont="0" applyAlignment="0" applyProtection="0"/>
    <xf numFmtId="0" fontId="34" fillId="0" borderId="36" applyNumberFormat="0" applyFill="0" applyAlignment="0" applyProtection="0"/>
    <xf numFmtId="0" fontId="2" fillId="73" borderId="34" applyNumberFormat="0" applyFont="0" applyAlignment="0" applyProtection="0"/>
    <xf numFmtId="0" fontId="2"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34" fillId="0" borderId="36" applyNumberFormat="0" applyFill="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34" fillId="0" borderId="36" applyNumberFormat="0" applyFill="0" applyAlignment="0" applyProtection="0"/>
    <xf numFmtId="0" fontId="34" fillId="0" borderId="36" applyNumberFormat="0" applyFill="0" applyAlignment="0" applyProtection="0"/>
    <xf numFmtId="0" fontId="14" fillId="73" borderId="34" applyNumberFormat="0" applyFont="0" applyAlignment="0" applyProtection="0"/>
    <xf numFmtId="0" fontId="34" fillId="0" borderId="36" applyNumberFormat="0" applyFill="0" applyAlignment="0" applyProtection="0"/>
    <xf numFmtId="0" fontId="14" fillId="73" borderId="34" applyNumberFormat="0" applyFont="0" applyAlignment="0" applyProtection="0"/>
    <xf numFmtId="0" fontId="34" fillId="0" borderId="36" applyNumberFormat="0" applyFill="0" applyAlignment="0" applyProtection="0"/>
    <xf numFmtId="0" fontId="14" fillId="73" borderId="34" applyNumberFormat="0" applyFont="0" applyAlignment="0" applyProtection="0"/>
    <xf numFmtId="0" fontId="34" fillId="0" borderId="36" applyNumberFormat="0" applyFill="0" applyAlignment="0" applyProtection="0"/>
    <xf numFmtId="0" fontId="14" fillId="73" borderId="34" applyNumberFormat="0" applyFont="0" applyAlignment="0" applyProtection="0"/>
    <xf numFmtId="0" fontId="34" fillId="0" borderId="36" applyNumberFormat="0" applyFill="0" applyAlignment="0" applyProtection="0"/>
    <xf numFmtId="0" fontId="34" fillId="0" borderId="36" applyNumberFormat="0" applyFill="0" applyAlignment="0" applyProtection="0"/>
    <xf numFmtId="0" fontId="14" fillId="73" borderId="34" applyNumberFormat="0" applyFont="0" applyAlignment="0" applyProtection="0"/>
    <xf numFmtId="0" fontId="34" fillId="0" borderId="36" applyNumberFormat="0" applyFill="0" applyAlignment="0" applyProtection="0"/>
    <xf numFmtId="0" fontId="14" fillId="73" borderId="34" applyNumberFormat="0" applyFont="0" applyAlignment="0" applyProtection="0"/>
    <xf numFmtId="0" fontId="14" fillId="73" borderId="34" applyNumberFormat="0" applyFont="0" applyAlignment="0" applyProtection="0"/>
    <xf numFmtId="0" fontId="34" fillId="0" borderId="36" applyNumberFormat="0" applyFill="0" applyAlignment="0" applyProtection="0"/>
    <xf numFmtId="0" fontId="34" fillId="0" borderId="36" applyNumberFormat="0" applyFill="0" applyAlignment="0" applyProtection="0"/>
    <xf numFmtId="0" fontId="14" fillId="73" borderId="34" applyNumberFormat="0" applyFont="0" applyAlignment="0" applyProtection="0"/>
    <xf numFmtId="0" fontId="34" fillId="0" borderId="36" applyNumberFormat="0" applyFill="0" applyAlignment="0" applyProtection="0"/>
    <xf numFmtId="0" fontId="34" fillId="0" borderId="36" applyNumberFormat="0" applyFill="0" applyAlignment="0" applyProtection="0"/>
    <xf numFmtId="0" fontId="14" fillId="73" borderId="34" applyNumberFormat="0" applyFont="0" applyAlignment="0" applyProtection="0"/>
    <xf numFmtId="0" fontId="14" fillId="73" borderId="34" applyNumberFormat="0" applyFont="0" applyAlignment="0" applyProtection="0"/>
    <xf numFmtId="0" fontId="34" fillId="0" borderId="36" applyNumberFormat="0" applyFill="0" applyAlignment="0" applyProtection="0"/>
    <xf numFmtId="0" fontId="14" fillId="73" borderId="34" applyNumberFormat="0" applyFont="0" applyAlignment="0" applyProtection="0"/>
    <xf numFmtId="0" fontId="34" fillId="0" borderId="36" applyNumberFormat="0" applyFill="0" applyAlignment="0" applyProtection="0"/>
    <xf numFmtId="0" fontId="34" fillId="0" borderId="36" applyNumberFormat="0" applyFill="0" applyAlignment="0" applyProtection="0"/>
    <xf numFmtId="0" fontId="14" fillId="73" borderId="34" applyNumberFormat="0" applyFont="0" applyAlignment="0" applyProtection="0"/>
    <xf numFmtId="0" fontId="34" fillId="0" borderId="36" applyNumberFormat="0" applyFill="0" applyAlignment="0" applyProtection="0"/>
    <xf numFmtId="0" fontId="34" fillId="0" borderId="36" applyNumberFormat="0" applyFill="0" applyAlignment="0" applyProtection="0"/>
    <xf numFmtId="0" fontId="14" fillId="73" borderId="34" applyNumberFormat="0" applyFont="0" applyAlignment="0" applyProtection="0"/>
    <xf numFmtId="0" fontId="34" fillId="0" borderId="36" applyNumberFormat="0" applyFill="0" applyAlignment="0" applyProtection="0"/>
    <xf numFmtId="0" fontId="14" fillId="73" borderId="34" applyNumberFormat="0" applyFont="0" applyAlignment="0" applyProtection="0"/>
    <xf numFmtId="0" fontId="34" fillId="0" borderId="36" applyNumberFormat="0" applyFill="0" applyAlignment="0" applyProtection="0"/>
    <xf numFmtId="0" fontId="14" fillId="73" borderId="34" applyNumberFormat="0" applyFont="0" applyAlignment="0" applyProtection="0"/>
    <xf numFmtId="0" fontId="34" fillId="0" borderId="36" applyNumberFormat="0" applyFill="0" applyAlignment="0" applyProtection="0"/>
    <xf numFmtId="0" fontId="34" fillId="0" borderId="36" applyNumberFormat="0" applyFill="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34" fillId="0" borderId="36" applyNumberFormat="0" applyFill="0" applyAlignment="0" applyProtection="0"/>
    <xf numFmtId="0" fontId="2"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34" fillId="0" borderId="36" applyNumberFormat="0" applyFill="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2" fillId="73" borderId="34" applyNumberFormat="0" applyFont="0" applyAlignment="0" applyProtection="0"/>
    <xf numFmtId="0" fontId="14"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34" fillId="0" borderId="36" applyNumberFormat="0" applyFill="0" applyAlignment="0" applyProtection="0"/>
    <xf numFmtId="0" fontId="14" fillId="73" borderId="34" applyNumberFormat="0" applyFont="0" applyAlignment="0" applyProtection="0"/>
    <xf numFmtId="0" fontId="2"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34" fillId="0" borderId="36" applyNumberFormat="0" applyFill="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34" fillId="0" borderId="36" applyNumberFormat="0" applyFill="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34" fillId="0" borderId="36" applyNumberFormat="0" applyFill="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34" fillId="0" borderId="36" applyNumberFormat="0" applyFill="0" applyAlignment="0" applyProtection="0"/>
    <xf numFmtId="0" fontId="14" fillId="73" borderId="34" applyNumberFormat="0" applyFont="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169" fontId="81"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168" fontId="81"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168" fontId="81"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70" fillId="63" borderId="35" applyNumberFormat="0" applyAlignment="0" applyProtection="0"/>
    <xf numFmtId="168" fontId="72" fillId="63" borderId="35" applyNumberFormat="0" applyAlignment="0" applyProtection="0"/>
    <xf numFmtId="169" fontId="72" fillId="63" borderId="35" applyNumberFormat="0" applyAlignment="0" applyProtection="0"/>
    <xf numFmtId="168" fontId="72" fillId="63" borderId="35" applyNumberFormat="0" applyAlignment="0" applyProtection="0"/>
    <xf numFmtId="168" fontId="72" fillId="63" borderId="35" applyNumberFormat="0" applyAlignment="0" applyProtection="0"/>
    <xf numFmtId="169" fontId="72" fillId="63" borderId="35" applyNumberFormat="0" applyAlignment="0" applyProtection="0"/>
    <xf numFmtId="168" fontId="72" fillId="63" borderId="35" applyNumberFormat="0" applyAlignment="0" applyProtection="0"/>
    <xf numFmtId="168" fontId="72" fillId="63" borderId="35" applyNumberFormat="0" applyAlignment="0" applyProtection="0"/>
    <xf numFmtId="169" fontId="72" fillId="63" borderId="35" applyNumberFormat="0" applyAlignment="0" applyProtection="0"/>
    <xf numFmtId="168" fontId="72" fillId="63" borderId="35" applyNumberFormat="0" applyAlignment="0" applyProtection="0"/>
    <xf numFmtId="168" fontId="72" fillId="63" borderId="35" applyNumberFormat="0" applyAlignment="0" applyProtection="0"/>
    <xf numFmtId="169" fontId="72" fillId="63" borderId="35" applyNumberFormat="0" applyAlignment="0" applyProtection="0"/>
    <xf numFmtId="168" fontId="72"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169" fontId="72"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168" fontId="72"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168" fontId="72"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2"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2" fillId="73" borderId="34" applyNumberFormat="0" applyFont="0" applyAlignment="0" applyProtection="0"/>
    <xf numFmtId="0" fontId="14"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2"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70" fillId="63" borderId="35" applyNumberFormat="0" applyAlignment="0" applyProtection="0"/>
    <xf numFmtId="168" fontId="72" fillId="63" borderId="35" applyNumberFormat="0" applyAlignment="0" applyProtection="0"/>
    <xf numFmtId="169" fontId="72" fillId="63" borderId="35" applyNumberFormat="0" applyAlignment="0" applyProtection="0"/>
    <xf numFmtId="168" fontId="72" fillId="63" borderId="35" applyNumberFormat="0" applyAlignment="0" applyProtection="0"/>
    <xf numFmtId="168" fontId="72" fillId="63" borderId="35" applyNumberFormat="0" applyAlignment="0" applyProtection="0"/>
    <xf numFmtId="169" fontId="72" fillId="63" borderId="35" applyNumberFormat="0" applyAlignment="0" applyProtection="0"/>
    <xf numFmtId="168" fontId="72" fillId="63" borderId="35" applyNumberFormat="0" applyAlignment="0" applyProtection="0"/>
    <xf numFmtId="168" fontId="72" fillId="63" borderId="35" applyNumberFormat="0" applyAlignment="0" applyProtection="0"/>
    <xf numFmtId="169" fontId="72" fillId="63" borderId="35" applyNumberFormat="0" applyAlignment="0" applyProtection="0"/>
    <xf numFmtId="168" fontId="72" fillId="63" borderId="35" applyNumberFormat="0" applyAlignment="0" applyProtection="0"/>
    <xf numFmtId="168" fontId="72" fillId="63" borderId="35" applyNumberFormat="0" applyAlignment="0" applyProtection="0"/>
    <xf numFmtId="169" fontId="72" fillId="63" borderId="35" applyNumberFormat="0" applyAlignment="0" applyProtection="0"/>
    <xf numFmtId="168" fontId="72"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169" fontId="72"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168" fontId="72"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168" fontId="72"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2"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2" fillId="73" borderId="34" applyNumberFormat="0" applyFont="0" applyAlignment="0" applyProtection="0"/>
    <xf numFmtId="0" fontId="14"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2"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70" fillId="63" borderId="35" applyNumberFormat="0" applyAlignment="0" applyProtection="0"/>
    <xf numFmtId="168" fontId="72" fillId="63" borderId="35" applyNumberFormat="0" applyAlignment="0" applyProtection="0"/>
    <xf numFmtId="169" fontId="72" fillId="63" borderId="35" applyNumberFormat="0" applyAlignment="0" applyProtection="0"/>
    <xf numFmtId="168" fontId="72" fillId="63" borderId="35" applyNumberFormat="0" applyAlignment="0" applyProtection="0"/>
    <xf numFmtId="168" fontId="72" fillId="63" borderId="35" applyNumberFormat="0" applyAlignment="0" applyProtection="0"/>
    <xf numFmtId="169" fontId="72" fillId="63" borderId="35" applyNumberFormat="0" applyAlignment="0" applyProtection="0"/>
    <xf numFmtId="168" fontId="72" fillId="63" borderId="35" applyNumberFormat="0" applyAlignment="0" applyProtection="0"/>
    <xf numFmtId="168" fontId="72" fillId="63" borderId="35" applyNumberFormat="0" applyAlignment="0" applyProtection="0"/>
    <xf numFmtId="169" fontId="72" fillId="63" borderId="35" applyNumberFormat="0" applyAlignment="0" applyProtection="0"/>
    <xf numFmtId="168" fontId="72" fillId="63" borderId="35" applyNumberFormat="0" applyAlignment="0" applyProtection="0"/>
    <xf numFmtId="168" fontId="72" fillId="63" borderId="35" applyNumberFormat="0" applyAlignment="0" applyProtection="0"/>
    <xf numFmtId="169" fontId="72" fillId="63" borderId="35" applyNumberFormat="0" applyAlignment="0" applyProtection="0"/>
    <xf numFmtId="168" fontId="72"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169" fontId="72"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168" fontId="72"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168" fontId="72"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2"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2" fillId="73" borderId="34" applyNumberFormat="0" applyFont="0" applyAlignment="0" applyProtection="0"/>
    <xf numFmtId="0" fontId="14"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2"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53" fillId="42" borderId="26" applyNumberFormat="0" applyAlignment="0" applyProtection="0"/>
    <xf numFmtId="168" fontId="55" fillId="42" borderId="26" applyNumberFormat="0" applyAlignment="0" applyProtection="0"/>
    <xf numFmtId="169" fontId="55" fillId="42" borderId="26" applyNumberFormat="0" applyAlignment="0" applyProtection="0"/>
    <xf numFmtId="168" fontId="55" fillId="42" borderId="26" applyNumberFormat="0" applyAlignment="0" applyProtection="0"/>
    <xf numFmtId="168" fontId="55" fillId="42" borderId="26" applyNumberFormat="0" applyAlignment="0" applyProtection="0"/>
    <xf numFmtId="169" fontId="55" fillId="42" borderId="26" applyNumberFormat="0" applyAlignment="0" applyProtection="0"/>
    <xf numFmtId="168" fontId="55" fillId="42" borderId="26" applyNumberFormat="0" applyAlignment="0" applyProtection="0"/>
    <xf numFmtId="168" fontId="55" fillId="42" borderId="26" applyNumberFormat="0" applyAlignment="0" applyProtection="0"/>
    <xf numFmtId="169" fontId="55" fillId="42" borderId="26" applyNumberFormat="0" applyAlignment="0" applyProtection="0"/>
    <xf numFmtId="168" fontId="55" fillId="42" borderId="26" applyNumberFormat="0" applyAlignment="0" applyProtection="0"/>
    <xf numFmtId="168" fontId="55" fillId="42" borderId="26" applyNumberFormat="0" applyAlignment="0" applyProtection="0"/>
    <xf numFmtId="169" fontId="55" fillId="42" borderId="26" applyNumberFormat="0" applyAlignment="0" applyProtection="0"/>
    <xf numFmtId="168" fontId="55"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169" fontId="55"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168" fontId="55"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168" fontId="55"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168" fontId="55" fillId="42" borderId="26" applyNumberFormat="0" applyAlignment="0" applyProtection="0"/>
    <xf numFmtId="169" fontId="55" fillId="42" borderId="26" applyNumberFormat="0" applyAlignment="0" applyProtection="0"/>
    <xf numFmtId="168" fontId="55" fillId="42" borderId="26" applyNumberFormat="0" applyAlignment="0" applyProtection="0"/>
    <xf numFmtId="168" fontId="55" fillId="42" borderId="26" applyNumberFormat="0" applyAlignment="0" applyProtection="0"/>
    <xf numFmtId="169" fontId="55" fillId="42" borderId="26" applyNumberFormat="0" applyAlignment="0" applyProtection="0"/>
    <xf numFmtId="168" fontId="55" fillId="42" borderId="26" applyNumberFormat="0" applyAlignment="0" applyProtection="0"/>
    <xf numFmtId="168" fontId="55" fillId="42" borderId="26" applyNumberFormat="0" applyAlignment="0" applyProtection="0"/>
    <xf numFmtId="169" fontId="55" fillId="42" borderId="26" applyNumberFormat="0" applyAlignment="0" applyProtection="0"/>
    <xf numFmtId="168" fontId="55" fillId="42" borderId="26" applyNumberFormat="0" applyAlignment="0" applyProtection="0"/>
    <xf numFmtId="168" fontId="55" fillId="42" borderId="26" applyNumberFormat="0" applyAlignment="0" applyProtection="0"/>
    <xf numFmtId="169" fontId="55" fillId="42" borderId="26" applyNumberFormat="0" applyAlignment="0" applyProtection="0"/>
    <xf numFmtId="168" fontId="55"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169" fontId="55"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168" fontId="55"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168" fontId="55"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168" fontId="55" fillId="42" borderId="26" applyNumberFormat="0" applyAlignment="0" applyProtection="0"/>
    <xf numFmtId="169" fontId="55" fillId="42" borderId="26" applyNumberFormat="0" applyAlignment="0" applyProtection="0"/>
    <xf numFmtId="168" fontId="55" fillId="42" borderId="26" applyNumberFormat="0" applyAlignment="0" applyProtection="0"/>
    <xf numFmtId="168" fontId="55" fillId="42" borderId="26" applyNumberFormat="0" applyAlignment="0" applyProtection="0"/>
    <xf numFmtId="169" fontId="55" fillId="42" borderId="26" applyNumberFormat="0" applyAlignment="0" applyProtection="0"/>
    <xf numFmtId="168" fontId="55" fillId="42" borderId="26" applyNumberFormat="0" applyAlignment="0" applyProtection="0"/>
    <xf numFmtId="168" fontId="55" fillId="42" borderId="26" applyNumberFormat="0" applyAlignment="0" applyProtection="0"/>
    <xf numFmtId="169" fontId="55" fillId="42" borderId="26" applyNumberFormat="0" applyAlignment="0" applyProtection="0"/>
    <xf numFmtId="168" fontId="55" fillId="42" borderId="26" applyNumberFormat="0" applyAlignment="0" applyProtection="0"/>
    <xf numFmtId="168" fontId="55" fillId="42" borderId="26" applyNumberFormat="0" applyAlignment="0" applyProtection="0"/>
    <xf numFmtId="169" fontId="55" fillId="42" borderId="26" applyNumberFormat="0" applyAlignment="0" applyProtection="0"/>
    <xf numFmtId="168" fontId="55"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169" fontId="55"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168" fontId="55"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168" fontId="55"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168" fontId="55" fillId="42" borderId="26" applyNumberFormat="0" applyAlignment="0" applyProtection="0"/>
    <xf numFmtId="169" fontId="55" fillId="42" borderId="26" applyNumberFormat="0" applyAlignment="0" applyProtection="0"/>
    <xf numFmtId="168" fontId="55" fillId="42" borderId="26" applyNumberFormat="0" applyAlignment="0" applyProtection="0"/>
    <xf numFmtId="168" fontId="55" fillId="42" borderId="26" applyNumberFormat="0" applyAlignment="0" applyProtection="0"/>
    <xf numFmtId="169" fontId="55" fillId="42" borderId="26" applyNumberFormat="0" applyAlignment="0" applyProtection="0"/>
    <xf numFmtId="168" fontId="55" fillId="42" borderId="26" applyNumberFormat="0" applyAlignment="0" applyProtection="0"/>
    <xf numFmtId="168" fontId="55" fillId="42" borderId="26" applyNumberFormat="0" applyAlignment="0" applyProtection="0"/>
    <xf numFmtId="169" fontId="55" fillId="42" borderId="26" applyNumberFormat="0" applyAlignment="0" applyProtection="0"/>
    <xf numFmtId="168" fontId="55" fillId="42" borderId="26" applyNumberFormat="0" applyAlignment="0" applyProtection="0"/>
    <xf numFmtId="168" fontId="55" fillId="42" borderId="26" applyNumberFormat="0" applyAlignment="0" applyProtection="0"/>
    <xf numFmtId="169" fontId="55" fillId="42" borderId="26" applyNumberFormat="0" applyAlignment="0" applyProtection="0"/>
    <xf numFmtId="168" fontId="55"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169" fontId="55"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168" fontId="55"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168" fontId="55"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25" fillId="63" borderId="26" applyNumberFormat="0" applyAlignment="0" applyProtection="0"/>
    <xf numFmtId="168" fontId="27" fillId="63" borderId="26" applyNumberFormat="0" applyAlignment="0" applyProtection="0"/>
    <xf numFmtId="169" fontId="27" fillId="63" borderId="26" applyNumberFormat="0" applyAlignment="0" applyProtection="0"/>
    <xf numFmtId="168" fontId="27" fillId="63" borderId="26" applyNumberFormat="0" applyAlignment="0" applyProtection="0"/>
    <xf numFmtId="168" fontId="27" fillId="63" borderId="26" applyNumberFormat="0" applyAlignment="0" applyProtection="0"/>
    <xf numFmtId="169" fontId="27" fillId="63" borderId="26" applyNumberFormat="0" applyAlignment="0" applyProtection="0"/>
    <xf numFmtId="168" fontId="27" fillId="63" borderId="26" applyNumberFormat="0" applyAlignment="0" applyProtection="0"/>
    <xf numFmtId="168" fontId="27" fillId="63" borderId="26" applyNumberFormat="0" applyAlignment="0" applyProtection="0"/>
    <xf numFmtId="169" fontId="27" fillId="63" borderId="26" applyNumberFormat="0" applyAlignment="0" applyProtection="0"/>
    <xf numFmtId="168" fontId="27" fillId="63" borderId="26" applyNumberFormat="0" applyAlignment="0" applyProtection="0"/>
    <xf numFmtId="168" fontId="27" fillId="63" borderId="26" applyNumberFormat="0" applyAlignment="0" applyProtection="0"/>
    <xf numFmtId="169" fontId="27" fillId="63" borderId="26" applyNumberFormat="0" applyAlignment="0" applyProtection="0"/>
    <xf numFmtId="168" fontId="27"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169" fontId="27"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168" fontId="27"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168" fontId="27"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168" fontId="27" fillId="63" borderId="26" applyNumberFormat="0" applyAlignment="0" applyProtection="0"/>
    <xf numFmtId="169" fontId="27" fillId="63" borderId="26" applyNumberFormat="0" applyAlignment="0" applyProtection="0"/>
    <xf numFmtId="168" fontId="27" fillId="63" borderId="26" applyNumberFormat="0" applyAlignment="0" applyProtection="0"/>
    <xf numFmtId="168" fontId="27" fillId="63" borderId="26" applyNumberFormat="0" applyAlignment="0" applyProtection="0"/>
    <xf numFmtId="169" fontId="27" fillId="63" borderId="26" applyNumberFormat="0" applyAlignment="0" applyProtection="0"/>
    <xf numFmtId="168" fontId="27" fillId="63" borderId="26" applyNumberFormat="0" applyAlignment="0" applyProtection="0"/>
    <xf numFmtId="168" fontId="27" fillId="63" borderId="26" applyNumberFormat="0" applyAlignment="0" applyProtection="0"/>
    <xf numFmtId="169" fontId="27" fillId="63" borderId="26" applyNumberFormat="0" applyAlignment="0" applyProtection="0"/>
    <xf numFmtId="168" fontId="27" fillId="63" borderId="26" applyNumberFormat="0" applyAlignment="0" applyProtection="0"/>
    <xf numFmtId="168" fontId="27" fillId="63" borderId="26" applyNumberFormat="0" applyAlignment="0" applyProtection="0"/>
    <xf numFmtId="169" fontId="27" fillId="63" borderId="26" applyNumberFormat="0" applyAlignment="0" applyProtection="0"/>
    <xf numFmtId="168" fontId="27"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169" fontId="27"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168" fontId="27"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168" fontId="27"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34" fillId="0" borderId="36" applyNumberFormat="0" applyFill="0" applyAlignment="0" applyProtection="0"/>
    <xf numFmtId="0" fontId="34" fillId="0" borderId="36" applyNumberFormat="0" applyFill="0" applyAlignment="0" applyProtection="0"/>
    <xf numFmtId="0" fontId="53" fillId="42" borderId="26" applyNumberFormat="0" applyAlignment="0" applyProtection="0"/>
    <xf numFmtId="0" fontId="25" fillId="63" borderId="26" applyNumberFormat="0" applyAlignment="0" applyProtection="0"/>
    <xf numFmtId="168" fontId="27" fillId="63" borderId="26" applyNumberFormat="0" applyAlignment="0" applyProtection="0"/>
    <xf numFmtId="169" fontId="27" fillId="63" borderId="26" applyNumberFormat="0" applyAlignment="0" applyProtection="0"/>
    <xf numFmtId="168" fontId="27" fillId="63" borderId="26" applyNumberFormat="0" applyAlignment="0" applyProtection="0"/>
    <xf numFmtId="168" fontId="27" fillId="63" borderId="26" applyNumberFormat="0" applyAlignment="0" applyProtection="0"/>
    <xf numFmtId="169" fontId="27" fillId="63" borderId="26" applyNumberFormat="0" applyAlignment="0" applyProtection="0"/>
    <xf numFmtId="168" fontId="27" fillId="63" borderId="26" applyNumberFormat="0" applyAlignment="0" applyProtection="0"/>
    <xf numFmtId="168" fontId="27" fillId="63" borderId="26" applyNumberFormat="0" applyAlignment="0" applyProtection="0"/>
    <xf numFmtId="169" fontId="27" fillId="63" borderId="26" applyNumberFormat="0" applyAlignment="0" applyProtection="0"/>
    <xf numFmtId="168" fontId="27" fillId="63" borderId="26" applyNumberFormat="0" applyAlignment="0" applyProtection="0"/>
    <xf numFmtId="168" fontId="27" fillId="63" borderId="26" applyNumberFormat="0" applyAlignment="0" applyProtection="0"/>
    <xf numFmtId="169" fontId="27" fillId="63" borderId="26" applyNumberFormat="0" applyAlignment="0" applyProtection="0"/>
    <xf numFmtId="168" fontId="27"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169" fontId="27"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168" fontId="27"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168" fontId="27"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34" fillId="0" borderId="36" applyNumberFormat="0" applyFill="0" applyAlignment="0" applyProtection="0"/>
    <xf numFmtId="0" fontId="34" fillId="0" borderId="36" applyNumberFormat="0" applyFill="0" applyAlignment="0" applyProtection="0"/>
    <xf numFmtId="0" fontId="53" fillId="42" borderId="26" applyNumberFormat="0" applyAlignment="0" applyProtection="0"/>
    <xf numFmtId="0" fontId="25" fillId="63" borderId="26" applyNumberFormat="0" applyAlignment="0" applyProtection="0"/>
    <xf numFmtId="168" fontId="27" fillId="63" borderId="26" applyNumberFormat="0" applyAlignment="0" applyProtection="0"/>
    <xf numFmtId="169" fontId="27" fillId="63" borderId="26" applyNumberFormat="0" applyAlignment="0" applyProtection="0"/>
    <xf numFmtId="168" fontId="27" fillId="63" borderId="26" applyNumberFormat="0" applyAlignment="0" applyProtection="0"/>
    <xf numFmtId="168" fontId="27" fillId="63" borderId="26" applyNumberFormat="0" applyAlignment="0" applyProtection="0"/>
    <xf numFmtId="169" fontId="27" fillId="63" borderId="26" applyNumberFormat="0" applyAlignment="0" applyProtection="0"/>
    <xf numFmtId="168" fontId="27" fillId="63" borderId="26" applyNumberFormat="0" applyAlignment="0" applyProtection="0"/>
    <xf numFmtId="168" fontId="27" fillId="63" borderId="26" applyNumberFormat="0" applyAlignment="0" applyProtection="0"/>
    <xf numFmtId="169" fontId="27" fillId="63" borderId="26" applyNumberFormat="0" applyAlignment="0" applyProtection="0"/>
    <xf numFmtId="168" fontId="27" fillId="63" borderId="26" applyNumberFormat="0" applyAlignment="0" applyProtection="0"/>
    <xf numFmtId="168" fontId="27" fillId="63" borderId="26" applyNumberFormat="0" applyAlignment="0" applyProtection="0"/>
    <xf numFmtId="169" fontId="27" fillId="63" borderId="26" applyNumberFormat="0" applyAlignment="0" applyProtection="0"/>
    <xf numFmtId="168" fontId="27"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169" fontId="27"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168" fontId="27"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168" fontId="27"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53" fillId="42" borderId="26" applyNumberFormat="0" applyAlignment="0" applyProtection="0"/>
    <xf numFmtId="0" fontId="34" fillId="0" borderId="36" applyNumberFormat="0" applyFill="0" applyAlignment="0" applyProtection="0"/>
    <xf numFmtId="168" fontId="81" fillId="0" borderId="36" applyNumberFormat="0" applyFill="0" applyAlignment="0" applyProtection="0"/>
    <xf numFmtId="169" fontId="81" fillId="0" borderId="36" applyNumberFormat="0" applyFill="0" applyAlignment="0" applyProtection="0"/>
    <xf numFmtId="168" fontId="81" fillId="0" borderId="36" applyNumberFormat="0" applyFill="0" applyAlignment="0" applyProtection="0"/>
    <xf numFmtId="168" fontId="81" fillId="0" borderId="36" applyNumberFormat="0" applyFill="0" applyAlignment="0" applyProtection="0"/>
    <xf numFmtId="169" fontId="81" fillId="0" borderId="36" applyNumberFormat="0" applyFill="0" applyAlignment="0" applyProtection="0"/>
    <xf numFmtId="168" fontId="81" fillId="0" borderId="36" applyNumberFormat="0" applyFill="0" applyAlignment="0" applyProtection="0"/>
    <xf numFmtId="168" fontId="81" fillId="0" borderId="36" applyNumberFormat="0" applyFill="0" applyAlignment="0" applyProtection="0"/>
    <xf numFmtId="169" fontId="81" fillId="0" borderId="36" applyNumberFormat="0" applyFill="0" applyAlignment="0" applyProtection="0"/>
    <xf numFmtId="168" fontId="81" fillId="0" borderId="36" applyNumberFormat="0" applyFill="0" applyAlignment="0" applyProtection="0"/>
    <xf numFmtId="168" fontId="81" fillId="0" borderId="36" applyNumberFormat="0" applyFill="0" applyAlignment="0" applyProtection="0"/>
    <xf numFmtId="169" fontId="81" fillId="0" borderId="36" applyNumberFormat="0" applyFill="0" applyAlignment="0" applyProtection="0"/>
    <xf numFmtId="168" fontId="81"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169" fontId="81"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168" fontId="81"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168" fontId="81"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70" fillId="63" borderId="35" applyNumberFormat="0" applyAlignment="0" applyProtection="0"/>
    <xf numFmtId="168" fontId="72" fillId="63" borderId="35" applyNumberFormat="0" applyAlignment="0" applyProtection="0"/>
    <xf numFmtId="169" fontId="72" fillId="63" borderId="35" applyNumberFormat="0" applyAlignment="0" applyProtection="0"/>
    <xf numFmtId="168" fontId="72" fillId="63" borderId="35" applyNumberFormat="0" applyAlignment="0" applyProtection="0"/>
    <xf numFmtId="168" fontId="72" fillId="63" borderId="35" applyNumberFormat="0" applyAlignment="0" applyProtection="0"/>
    <xf numFmtId="169" fontId="72" fillId="63" borderId="35" applyNumberFormat="0" applyAlignment="0" applyProtection="0"/>
    <xf numFmtId="168" fontId="72" fillId="63" borderId="35" applyNumberFormat="0" applyAlignment="0" applyProtection="0"/>
    <xf numFmtId="168" fontId="72" fillId="63" borderId="35" applyNumberFormat="0" applyAlignment="0" applyProtection="0"/>
    <xf numFmtId="169" fontId="72" fillId="63" borderId="35" applyNumberFormat="0" applyAlignment="0" applyProtection="0"/>
    <xf numFmtId="168" fontId="72" fillId="63" borderId="35" applyNumberFormat="0" applyAlignment="0" applyProtection="0"/>
    <xf numFmtId="168" fontId="72" fillId="63" borderId="35" applyNumberFormat="0" applyAlignment="0" applyProtection="0"/>
    <xf numFmtId="169" fontId="72" fillId="63" borderId="35" applyNumberFormat="0" applyAlignment="0" applyProtection="0"/>
    <xf numFmtId="168" fontId="72"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169" fontId="72"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168" fontId="72"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168" fontId="72"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2"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2" fillId="73" borderId="34" applyNumberFormat="0" applyFont="0" applyAlignment="0" applyProtection="0"/>
    <xf numFmtId="0" fontId="14"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2"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53" fillId="42" borderId="26" applyNumberFormat="0" applyAlignment="0" applyProtection="0"/>
    <xf numFmtId="168" fontId="55" fillId="42" borderId="26" applyNumberFormat="0" applyAlignment="0" applyProtection="0"/>
    <xf numFmtId="169" fontId="55" fillId="42" borderId="26" applyNumberFormat="0" applyAlignment="0" applyProtection="0"/>
    <xf numFmtId="168" fontId="55" fillId="42" borderId="26" applyNumberFormat="0" applyAlignment="0" applyProtection="0"/>
    <xf numFmtId="168" fontId="55" fillId="42" borderId="26" applyNumberFormat="0" applyAlignment="0" applyProtection="0"/>
    <xf numFmtId="169" fontId="55" fillId="42" borderId="26" applyNumberFormat="0" applyAlignment="0" applyProtection="0"/>
    <xf numFmtId="168" fontId="55" fillId="42" borderId="26" applyNumberFormat="0" applyAlignment="0" applyProtection="0"/>
    <xf numFmtId="168" fontId="55" fillId="42" borderId="26" applyNumberFormat="0" applyAlignment="0" applyProtection="0"/>
    <xf numFmtId="169" fontId="55" fillId="42" borderId="26" applyNumberFormat="0" applyAlignment="0" applyProtection="0"/>
    <xf numFmtId="168" fontId="55" fillId="42" borderId="26" applyNumberFormat="0" applyAlignment="0" applyProtection="0"/>
    <xf numFmtId="168" fontId="55" fillId="42" borderId="26" applyNumberFormat="0" applyAlignment="0" applyProtection="0"/>
    <xf numFmtId="169" fontId="55" fillId="42" borderId="26" applyNumberFormat="0" applyAlignment="0" applyProtection="0"/>
    <xf numFmtId="168" fontId="55"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169" fontId="55"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168" fontId="55"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168" fontId="55"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25" fillId="63" borderId="26" applyNumberFormat="0" applyAlignment="0" applyProtection="0"/>
    <xf numFmtId="168" fontId="27" fillId="63" borderId="26" applyNumberFormat="0" applyAlignment="0" applyProtection="0"/>
    <xf numFmtId="169" fontId="27" fillId="63" borderId="26" applyNumberFormat="0" applyAlignment="0" applyProtection="0"/>
    <xf numFmtId="168" fontId="27" fillId="63" borderId="26" applyNumberFormat="0" applyAlignment="0" applyProtection="0"/>
    <xf numFmtId="168" fontId="27" fillId="63" borderId="26" applyNumberFormat="0" applyAlignment="0" applyProtection="0"/>
    <xf numFmtId="169" fontId="27" fillId="63" borderId="26" applyNumberFormat="0" applyAlignment="0" applyProtection="0"/>
    <xf numFmtId="168" fontId="27" fillId="63" borderId="26" applyNumberFormat="0" applyAlignment="0" applyProtection="0"/>
    <xf numFmtId="168" fontId="27" fillId="63" borderId="26" applyNumberFormat="0" applyAlignment="0" applyProtection="0"/>
    <xf numFmtId="169" fontId="27" fillId="63" borderId="26" applyNumberFormat="0" applyAlignment="0" applyProtection="0"/>
    <xf numFmtId="168" fontId="27" fillId="63" borderId="26" applyNumberFormat="0" applyAlignment="0" applyProtection="0"/>
    <xf numFmtId="168" fontId="27" fillId="63" borderId="26" applyNumberFormat="0" applyAlignment="0" applyProtection="0"/>
    <xf numFmtId="169" fontId="27" fillId="63" borderId="26" applyNumberFormat="0" applyAlignment="0" applyProtection="0"/>
    <xf numFmtId="168" fontId="27"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169" fontId="27"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168" fontId="27"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168" fontId="27"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cellStyleXfs>
  <cellXfs count="291">
    <xf numFmtId="0" fontId="0" fillId="0" borderId="0" xfId="0"/>
    <xf numFmtId="0" fontId="0" fillId="0" borderId="0" xfId="0" applyBorder="1"/>
    <xf numFmtId="0" fontId="3" fillId="0" borderId="0" xfId="0" applyFont="1" applyAlignment="1">
      <alignment horizontal="left" vertical="top"/>
    </xf>
    <xf numFmtId="0" fontId="3" fillId="0" borderId="0" xfId="0" applyFont="1"/>
    <xf numFmtId="0" fontId="0" fillId="0" borderId="0" xfId="0" applyAlignment="1">
      <alignment wrapText="1"/>
    </xf>
    <xf numFmtId="0" fontId="3" fillId="0" borderId="2" xfId="0" applyFont="1" applyBorder="1"/>
    <xf numFmtId="0" fontId="6" fillId="0" borderId="0" xfId="8" applyFont="1" applyFill="1" applyBorder="1" applyProtection="1"/>
    <xf numFmtId="0" fontId="3" fillId="0" borderId="0" xfId="0" applyFont="1" applyBorder="1"/>
    <xf numFmtId="0" fontId="3" fillId="0" borderId="0" xfId="0" applyFont="1" applyAlignment="1"/>
    <xf numFmtId="0" fontId="6" fillId="0" borderId="0" xfId="8" applyFont="1" applyFill="1" applyBorder="1" applyAlignment="1" applyProtection="1"/>
    <xf numFmtId="0" fontId="3" fillId="0" borderId="0" xfId="0" applyFont="1" applyAlignment="1">
      <alignment wrapText="1"/>
    </xf>
    <xf numFmtId="0" fontId="3" fillId="0" borderId="0" xfId="0" applyFont="1" applyAlignment="1">
      <alignment horizontal="center"/>
    </xf>
    <xf numFmtId="0" fontId="9" fillId="0" borderId="2" xfId="0" applyFont="1" applyBorder="1" applyAlignment="1">
      <alignment vertical="center" wrapText="1"/>
    </xf>
    <xf numFmtId="0" fontId="9" fillId="0" borderId="0" xfId="0" applyFont="1" applyBorder="1" applyAlignment="1">
      <alignment vertical="center" wrapText="1"/>
    </xf>
    <xf numFmtId="0" fontId="3" fillId="0" borderId="0" xfId="0" applyFont="1" applyAlignment="1">
      <alignment horizontal="center" vertical="center"/>
    </xf>
    <xf numFmtId="0" fontId="3" fillId="0" borderId="12" xfId="0" applyFont="1" applyBorder="1"/>
    <xf numFmtId="0" fontId="3" fillId="0" borderId="2" xfId="0" applyFont="1" applyBorder="1" applyAlignment="1">
      <alignment wrapText="1"/>
    </xf>
    <xf numFmtId="0" fontId="3" fillId="0" borderId="0" xfId="0" applyFont="1" applyBorder="1" applyAlignment="1">
      <alignment horizontal="center" vertical="center"/>
    </xf>
    <xf numFmtId="0" fontId="3" fillId="0" borderId="9" xfId="0" applyFont="1" applyBorder="1"/>
    <xf numFmtId="0" fontId="3" fillId="0" borderId="11" xfId="0" applyFont="1" applyBorder="1"/>
    <xf numFmtId="0" fontId="3" fillId="2" borderId="2" xfId="0" applyFont="1" applyFill="1" applyBorder="1"/>
    <xf numFmtId="0" fontId="88" fillId="0" borderId="0" xfId="0" applyFont="1" applyFill="1" applyAlignment="1"/>
    <xf numFmtId="0" fontId="3" fillId="0" borderId="0" xfId="0" applyFont="1" applyAlignment="1">
      <alignment horizontal="right"/>
    </xf>
    <xf numFmtId="0" fontId="4" fillId="0" borderId="0" xfId="0" applyFont="1" applyBorder="1" applyAlignment="1">
      <alignment horizontal="left" vertical="center"/>
    </xf>
    <xf numFmtId="0" fontId="9" fillId="0" borderId="2" xfId="0" applyFont="1" applyBorder="1" applyAlignment="1">
      <alignment horizontal="left" vertical="center" wrapText="1" indent="1"/>
    </xf>
    <xf numFmtId="0" fontId="9" fillId="0" borderId="2" xfId="0" applyFont="1" applyBorder="1" applyAlignment="1">
      <alignment horizontal="left" vertical="center" wrapText="1" indent="4"/>
    </xf>
    <xf numFmtId="0" fontId="4" fillId="0" borderId="0" xfId="0" applyFont="1" applyAlignment="1">
      <alignment vertical="center"/>
    </xf>
    <xf numFmtId="0" fontId="4" fillId="0" borderId="0" xfId="0" applyFont="1" applyBorder="1" applyAlignment="1">
      <alignment vertical="center"/>
    </xf>
    <xf numFmtId="0" fontId="9" fillId="0" borderId="2" xfId="0" applyFont="1" applyBorder="1" applyAlignment="1">
      <alignment horizontal="center" vertical="top" wrapText="1"/>
    </xf>
    <xf numFmtId="0" fontId="9" fillId="0" borderId="2" xfId="0" applyFont="1" applyBorder="1" applyAlignment="1">
      <alignment horizontal="left" vertical="center" wrapText="1" indent="2"/>
    </xf>
    <xf numFmtId="0" fontId="89" fillId="0" borderId="2" xfId="0" applyFont="1" applyBorder="1" applyAlignment="1">
      <alignment horizontal="left" vertical="center" wrapText="1" indent="2"/>
    </xf>
    <xf numFmtId="0" fontId="3" fillId="0" borderId="10" xfId="0" applyFont="1" applyBorder="1" applyAlignment="1">
      <alignment horizontal="center" vertical="center"/>
    </xf>
    <xf numFmtId="0" fontId="3" fillId="0" borderId="11" xfId="0" applyFont="1" applyBorder="1" applyAlignment="1">
      <alignment horizontal="center" vertical="center"/>
    </xf>
    <xf numFmtId="167" fontId="3" fillId="0" borderId="0" xfId="0" applyNumberFormat="1" applyFont="1" applyAlignment="1">
      <alignment textRotation="90" wrapText="1"/>
    </xf>
    <xf numFmtId="0" fontId="0" fillId="0" borderId="0" xfId="0" applyFont="1"/>
    <xf numFmtId="0" fontId="4" fillId="0" borderId="0" xfId="0" applyFont="1" applyFill="1" applyAlignment="1">
      <alignment horizontal="center"/>
    </xf>
    <xf numFmtId="0" fontId="4" fillId="0" borderId="0" xfId="0" applyFont="1" applyFill="1" applyBorder="1" applyAlignment="1"/>
    <xf numFmtId="0" fontId="3" fillId="0" borderId="2" xfId="0" applyFont="1" applyBorder="1" applyAlignment="1">
      <alignment horizontal="left"/>
    </xf>
    <xf numFmtId="0" fontId="8" fillId="0" borderId="2" xfId="0" applyFont="1" applyBorder="1" applyAlignment="1">
      <alignment horizontal="left" indent="1"/>
    </xf>
    <xf numFmtId="0" fontId="3" fillId="0" borderId="2" xfId="0" applyFont="1" applyBorder="1" applyAlignment="1">
      <alignment horizontal="right"/>
    </xf>
    <xf numFmtId="0" fontId="90" fillId="0" borderId="8" xfId="0" applyFont="1" applyBorder="1" applyAlignment="1">
      <alignment horizontal="center" vertical="center" wrapText="1"/>
    </xf>
    <xf numFmtId="0" fontId="9" fillId="0" borderId="15" xfId="0" applyFont="1" applyBorder="1" applyAlignment="1">
      <alignment vertical="center" wrapText="1"/>
    </xf>
    <xf numFmtId="0" fontId="3" fillId="0" borderId="15" xfId="0" applyFont="1" applyBorder="1"/>
    <xf numFmtId="0" fontId="3" fillId="0" borderId="43" xfId="0" applyFont="1" applyBorder="1"/>
    <xf numFmtId="0" fontId="3" fillId="0" borderId="10" xfId="0" applyFont="1" applyBorder="1"/>
    <xf numFmtId="0" fontId="3" fillId="0" borderId="14" xfId="0" applyFont="1" applyBorder="1"/>
    <xf numFmtId="0" fontId="3" fillId="0" borderId="41" xfId="0" applyFont="1" applyBorder="1" applyAlignment="1">
      <alignment horizontal="center"/>
    </xf>
    <xf numFmtId="167" fontId="3" fillId="0" borderId="2" xfId="0" applyNumberFormat="1" applyFont="1" applyFill="1" applyBorder="1" applyAlignment="1">
      <alignment horizontal="center" vertical="center" textRotation="90" wrapText="1"/>
    </xf>
    <xf numFmtId="0" fontId="3" fillId="0" borderId="2" xfId="0" applyFont="1" applyFill="1" applyBorder="1" applyAlignment="1">
      <alignment horizontal="center" wrapText="1"/>
    </xf>
    <xf numFmtId="0" fontId="3" fillId="0" borderId="0" xfId="0" applyFont="1" applyFill="1" applyBorder="1"/>
    <xf numFmtId="167" fontId="3" fillId="0" borderId="13" xfId="0" applyNumberFormat="1" applyFont="1" applyFill="1" applyBorder="1" applyAlignment="1">
      <alignment horizontal="center" vertical="center" textRotation="90" wrapText="1"/>
    </xf>
    <xf numFmtId="0" fontId="3" fillId="0" borderId="13" xfId="0" applyFont="1" applyFill="1" applyBorder="1" applyAlignment="1">
      <alignment horizontal="center" wrapText="1"/>
    </xf>
    <xf numFmtId="0" fontId="3" fillId="0" borderId="9" xfId="0" applyFont="1" applyBorder="1" applyAlignment="1">
      <alignment horizontal="right"/>
    </xf>
    <xf numFmtId="0" fontId="3" fillId="0" borderId="12" xfId="0" applyFont="1" applyBorder="1" applyAlignment="1">
      <alignment horizontal="right" vertical="center"/>
    </xf>
    <xf numFmtId="0" fontId="3" fillId="0" borderId="14" xfId="0" applyFont="1" applyBorder="1" applyAlignment="1">
      <alignment horizontal="right" vertical="center"/>
    </xf>
    <xf numFmtId="0" fontId="4" fillId="0" borderId="15" xfId="0" applyFont="1" applyFill="1" applyBorder="1" applyAlignment="1">
      <alignment horizontal="left"/>
    </xf>
    <xf numFmtId="0" fontId="10" fillId="0" borderId="9" xfId="0" applyFont="1" applyBorder="1" applyAlignment="1">
      <alignment horizontal="right" vertical="center"/>
    </xf>
    <xf numFmtId="0" fontId="9" fillId="0" borderId="10" xfId="0" applyFont="1" applyBorder="1" applyAlignment="1">
      <alignment horizontal="left" vertical="center"/>
    </xf>
    <xf numFmtId="0" fontId="10" fillId="0" borderId="12" xfId="0" applyFont="1" applyBorder="1" applyAlignment="1">
      <alignment horizontal="right" vertical="center" wrapText="1"/>
    </xf>
    <xf numFmtId="0" fontId="9" fillId="0" borderId="12" xfId="0" applyFont="1" applyBorder="1" applyAlignment="1">
      <alignment horizontal="right" vertical="center" wrapText="1"/>
    </xf>
    <xf numFmtId="0" fontId="9" fillId="0" borderId="14" xfId="0" applyFont="1" applyBorder="1" applyAlignment="1">
      <alignment horizontal="right" vertical="center" wrapText="1"/>
    </xf>
    <xf numFmtId="0" fontId="10" fillId="0" borderId="40" xfId="0" applyFont="1" applyBorder="1" applyAlignment="1">
      <alignment horizontal="center" vertical="center" wrapText="1"/>
    </xf>
    <xf numFmtId="0" fontId="10" fillId="0" borderId="12" xfId="0" applyFont="1" applyBorder="1" applyAlignment="1">
      <alignment vertical="center" wrapText="1"/>
    </xf>
    <xf numFmtId="0" fontId="90" fillId="0" borderId="8" xfId="0" applyFont="1" applyBorder="1" applyAlignment="1">
      <alignment horizontal="center" vertical="center"/>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91" fillId="0" borderId="0" xfId="0" applyFont="1" applyBorder="1"/>
    <xf numFmtId="0" fontId="7" fillId="0" borderId="2" xfId="12" applyFill="1" applyBorder="1" applyAlignment="1" applyProtection="1"/>
    <xf numFmtId="0" fontId="0" fillId="0" borderId="0" xfId="0" applyFill="1" applyBorder="1"/>
    <xf numFmtId="0" fontId="92" fillId="0" borderId="2" xfId="20955" applyFont="1" applyFill="1" applyBorder="1" applyAlignment="1" applyProtection="1">
      <alignment horizontal="center" vertical="center"/>
    </xf>
    <xf numFmtId="0" fontId="0" fillId="0" borderId="0" xfId="0" applyFont="1" applyBorder="1"/>
    <xf numFmtId="0" fontId="93" fillId="0" borderId="2" xfId="12" applyFont="1" applyFill="1" applyBorder="1" applyAlignment="1" applyProtection="1"/>
    <xf numFmtId="0" fontId="93" fillId="0" borderId="2" xfId="12" applyFont="1" applyFill="1" applyBorder="1" applyAlignment="1" applyProtection="1">
      <alignment horizontal="left" vertical="center" wrapText="1"/>
    </xf>
    <xf numFmtId="0" fontId="3" fillId="0" borderId="12" xfId="0" applyFont="1" applyBorder="1" applyAlignment="1">
      <alignment horizontal="right" wrapText="1"/>
    </xf>
    <xf numFmtId="0" fontId="3" fillId="0" borderId="0" xfId="0" applyFont="1" applyBorder="1" applyAlignment="1">
      <alignment wrapText="1"/>
    </xf>
    <xf numFmtId="0" fontId="3" fillId="2" borderId="13" xfId="0" applyFont="1" applyFill="1" applyBorder="1" applyAlignment="1">
      <alignment horizontal="center" vertical="center" wrapText="1"/>
    </xf>
    <xf numFmtId="0" fontId="94" fillId="0" borderId="0" xfId="20955" applyFont="1" applyFill="1" applyBorder="1" applyAlignment="1" applyProtection="1">
      <alignment horizontal="left" wrapText="1" indent="1"/>
    </xf>
    <xf numFmtId="0" fontId="9" fillId="0" borderId="10" xfId="0" applyFont="1" applyBorder="1" applyAlignment="1">
      <alignment vertical="center" wrapText="1"/>
    </xf>
    <xf numFmtId="0" fontId="9" fillId="0" borderId="11" xfId="0" applyFont="1" applyBorder="1" applyAlignment="1">
      <alignment vertical="center" wrapText="1"/>
    </xf>
    <xf numFmtId="0" fontId="9" fillId="0" borderId="2" xfId="0" applyFont="1" applyBorder="1" applyAlignment="1">
      <alignment horizontal="left" vertical="center" wrapText="1"/>
    </xf>
    <xf numFmtId="0" fontId="3" fillId="0" borderId="2" xfId="0" applyFont="1" applyBorder="1" applyAlignment="1">
      <alignment horizontal="left" vertical="center"/>
    </xf>
    <xf numFmtId="0" fontId="9" fillId="0" borderId="2" xfId="0" applyFont="1" applyFill="1" applyBorder="1" applyAlignment="1">
      <alignment horizontal="left" vertical="center" wrapText="1" indent="3"/>
    </xf>
    <xf numFmtId="0" fontId="9" fillId="0" borderId="15" xfId="0" applyFont="1" applyFill="1" applyBorder="1" applyAlignment="1">
      <alignment horizontal="left" vertical="center" wrapText="1" indent="3"/>
    </xf>
    <xf numFmtId="0" fontId="9" fillId="0" borderId="1" xfId="0" applyFont="1" applyFill="1" applyBorder="1" applyAlignment="1">
      <alignment horizontal="left" vertical="center" wrapText="1" indent="3"/>
    </xf>
    <xf numFmtId="0" fontId="9" fillId="0" borderId="2" xfId="0" applyFont="1" applyBorder="1" applyAlignment="1">
      <alignment horizontal="left" vertical="top" wrapText="1"/>
    </xf>
    <xf numFmtId="0" fontId="95" fillId="2" borderId="2" xfId="20955" applyFont="1" applyFill="1" applyBorder="1" applyAlignment="1" applyProtection="1"/>
    <xf numFmtId="0" fontId="1" fillId="0" borderId="2" xfId="0" applyFont="1" applyBorder="1"/>
    <xf numFmtId="0" fontId="1" fillId="0" borderId="0" xfId="0" applyFont="1"/>
    <xf numFmtId="0" fontId="1" fillId="0" borderId="0" xfId="0" applyFont="1" applyBorder="1"/>
    <xf numFmtId="0" fontId="3" fillId="0" borderId="0" xfId="0" applyFont="1" applyFill="1"/>
    <xf numFmtId="0" fontId="95" fillId="0" borderId="47" xfId="20955" applyFont="1" applyFill="1" applyBorder="1" applyAlignment="1" applyProtection="1"/>
    <xf numFmtId="0" fontId="3" fillId="0" borderId="9" xfId="0" applyFont="1" applyFill="1" applyBorder="1"/>
    <xf numFmtId="193" fontId="3" fillId="0" borderId="2" xfId="0" applyNumberFormat="1" applyFont="1" applyBorder="1" applyProtection="1">
      <protection locked="0"/>
    </xf>
    <xf numFmtId="193" fontId="3" fillId="0" borderId="13" xfId="0" applyNumberFormat="1" applyFont="1" applyBorder="1" applyProtection="1">
      <protection locked="0"/>
    </xf>
    <xf numFmtId="193" fontId="3" fillId="0" borderId="15" xfId="0" applyNumberFormat="1" applyFont="1" applyBorder="1" applyProtection="1">
      <protection locked="0"/>
    </xf>
    <xf numFmtId="193" fontId="3" fillId="0" borderId="16" xfId="0" applyNumberFormat="1" applyFont="1" applyBorder="1" applyProtection="1">
      <protection locked="0"/>
    </xf>
    <xf numFmtId="193" fontId="10" fillId="35" borderId="2" xfId="0" applyNumberFormat="1" applyFont="1" applyFill="1" applyBorder="1" applyAlignment="1">
      <alignment horizontal="right" vertical="center" wrapText="1"/>
    </xf>
    <xf numFmtId="193" fontId="10" fillId="35" borderId="13" xfId="0" applyNumberFormat="1" applyFont="1" applyFill="1" applyBorder="1" applyAlignment="1">
      <alignment horizontal="right" vertical="center" wrapText="1"/>
    </xf>
    <xf numFmtId="193" fontId="10" fillId="35" borderId="15" xfId="0" applyNumberFormat="1" applyFont="1" applyFill="1" applyBorder="1" applyAlignment="1">
      <alignment horizontal="right" vertical="center" wrapText="1"/>
    </xf>
    <xf numFmtId="193" fontId="10" fillId="35" borderId="16" xfId="0" applyNumberFormat="1" applyFont="1" applyFill="1" applyBorder="1" applyAlignment="1">
      <alignment horizontal="right" vertical="center" wrapText="1"/>
    </xf>
    <xf numFmtId="193" fontId="3" fillId="35" borderId="2" xfId="0" applyNumberFormat="1" applyFont="1" applyFill="1" applyBorder="1"/>
    <xf numFmtId="193" fontId="3" fillId="0" borderId="1" xfId="0" applyNumberFormat="1" applyFont="1" applyBorder="1" applyProtection="1">
      <protection locked="0"/>
    </xf>
    <xf numFmtId="193" fontId="3" fillId="0" borderId="46" xfId="0" applyNumberFormat="1" applyFont="1" applyBorder="1" applyProtection="1">
      <protection locked="0"/>
    </xf>
    <xf numFmtId="193" fontId="10" fillId="35" borderId="6" xfId="0" applyNumberFormat="1" applyFont="1" applyFill="1" applyBorder="1" applyAlignment="1">
      <alignment horizontal="right" vertical="center" wrapText="1"/>
    </xf>
    <xf numFmtId="193" fontId="3" fillId="35" borderId="2" xfId="0" applyNumberFormat="1" applyFont="1" applyFill="1" applyBorder="1" applyAlignment="1">
      <alignment horizontal="center" vertical="center"/>
    </xf>
    <xf numFmtId="193" fontId="3" fillId="35" borderId="2" xfId="0" applyNumberFormat="1" applyFont="1" applyFill="1" applyBorder="1" applyAlignment="1">
      <alignment horizontal="center" vertical="center" wrapText="1"/>
    </xf>
    <xf numFmtId="193" fontId="3" fillId="35" borderId="13" xfId="0" applyNumberFormat="1" applyFont="1" applyFill="1" applyBorder="1" applyAlignment="1">
      <alignment horizontal="center" vertical="center"/>
    </xf>
    <xf numFmtId="193" fontId="3" fillId="0" borderId="0" xfId="0" applyNumberFormat="1" applyFont="1"/>
    <xf numFmtId="0" fontId="3" fillId="0" borderId="0" xfId="0" applyFont="1" applyFill="1" applyAlignment="1">
      <alignment horizontal="left"/>
    </xf>
    <xf numFmtId="0" fontId="4" fillId="35" borderId="15" xfId="0" applyFont="1" applyFill="1" applyBorder="1" applyAlignment="1">
      <alignment horizontal="left"/>
    </xf>
    <xf numFmtId="0" fontId="3" fillId="0" borderId="0" xfId="0" applyFont="1" applyAlignment="1">
      <alignment horizontal="left"/>
    </xf>
    <xf numFmtId="0" fontId="10" fillId="0" borderId="0" xfId="0" applyFont="1" applyAlignment="1">
      <alignment horizontal="left"/>
    </xf>
    <xf numFmtId="0" fontId="96" fillId="0" borderId="0" xfId="8" applyFont="1" applyFill="1" applyBorder="1" applyAlignment="1" applyProtection="1">
      <alignment horizontal="left"/>
    </xf>
    <xf numFmtId="0" fontId="10" fillId="0" borderId="0" xfId="0" applyFont="1" applyAlignment="1">
      <alignment horizontal="left" vertical="center" wrapText="1"/>
    </xf>
    <xf numFmtId="0" fontId="10" fillId="0" borderId="0" xfId="0" applyFont="1" applyAlignment="1">
      <alignment horizontal="left" wrapText="1"/>
    </xf>
    <xf numFmtId="193" fontId="90" fillId="35" borderId="15" xfId="0" applyNumberFormat="1" applyFont="1" applyFill="1" applyBorder="1" applyAlignment="1">
      <alignment horizontal="right" vertical="center"/>
    </xf>
    <xf numFmtId="0" fontId="3" fillId="0" borderId="2" xfId="0" applyFont="1" applyFill="1" applyBorder="1" applyAlignment="1">
      <alignment horizontal="center"/>
    </xf>
    <xf numFmtId="0" fontId="3" fillId="0" borderId="13" xfId="0" applyFont="1" applyFill="1" applyBorder="1" applyAlignment="1">
      <alignment horizontal="center"/>
    </xf>
    <xf numFmtId="193" fontId="10" fillId="0" borderId="0" xfId="0" applyNumberFormat="1" applyFont="1" applyAlignment="1">
      <alignment horizontal="left"/>
    </xf>
    <xf numFmtId="0" fontId="95" fillId="0" borderId="0" xfId="20955" applyFont="1" applyFill="1" applyBorder="1" applyAlignment="1" applyProtection="1"/>
    <xf numFmtId="0" fontId="97" fillId="0" borderId="2" xfId="0" applyFont="1" applyBorder="1" applyAlignment="1">
      <alignment horizontal="right" vertical="center"/>
    </xf>
    <xf numFmtId="0" fontId="98" fillId="0" borderId="2" xfId="0" applyFont="1" applyBorder="1" applyAlignment="1">
      <alignment horizontal="right" vertical="center"/>
    </xf>
    <xf numFmtId="0" fontId="97" fillId="0" borderId="15" xfId="0" applyFont="1" applyBorder="1" applyAlignment="1">
      <alignment horizontal="right" vertical="center"/>
    </xf>
    <xf numFmtId="0" fontId="99" fillId="0" borderId="2" xfId="0" applyFont="1" applyBorder="1" applyAlignment="1">
      <alignment horizontal="left"/>
    </xf>
    <xf numFmtId="193" fontId="90" fillId="35" borderId="16" xfId="0" applyNumberFormat="1" applyFont="1" applyFill="1" applyBorder="1" applyAlignment="1">
      <alignment horizontal="right" vertical="center"/>
    </xf>
    <xf numFmtId="0" fontId="99" fillId="0" borderId="2" xfId="0" applyFont="1" applyBorder="1" applyAlignment="1">
      <alignment horizontal="left" vertical="center" wrapText="1"/>
    </xf>
    <xf numFmtId="0" fontId="100" fillId="0" borderId="2" xfId="0" applyFont="1" applyBorder="1" applyAlignment="1">
      <alignment horizontal="left" vertical="center" wrapText="1"/>
    </xf>
    <xf numFmtId="0" fontId="100" fillId="0" borderId="15" xfId="0" applyFont="1" applyBorder="1" applyAlignment="1">
      <alignment horizontal="left" vertical="center" wrapText="1"/>
    </xf>
    <xf numFmtId="0" fontId="4" fillId="0" borderId="0" xfId="0" applyFont="1" applyFill="1"/>
    <xf numFmtId="0" fontId="3" fillId="0" borderId="0" xfId="0" applyFont="1" applyAlignment="1">
      <alignment horizontal="center" vertical="center" wrapText="1"/>
    </xf>
    <xf numFmtId="0" fontId="3" fillId="0" borderId="12" xfId="0" applyFont="1" applyBorder="1" applyProtection="1">
      <protection locked="0"/>
    </xf>
    <xf numFmtId="0" fontId="3" fillId="0" borderId="14" xfId="0" applyFont="1" applyBorder="1" applyAlignment="1">
      <alignment horizontal="right"/>
    </xf>
    <xf numFmtId="0" fontId="0" fillId="0" borderId="0" xfId="0" applyAlignment="1">
      <alignment horizontal="right"/>
    </xf>
    <xf numFmtId="0" fontId="3" fillId="0" borderId="12" xfId="0" applyFont="1" applyBorder="1" applyAlignment="1">
      <alignment horizontal="right"/>
    </xf>
    <xf numFmtId="3" fontId="10" fillId="0" borderId="2" xfId="0" applyNumberFormat="1" applyFont="1" applyFill="1" applyBorder="1" applyAlignment="1">
      <alignment horizontal="right" vertical="center" wrapText="1"/>
    </xf>
    <xf numFmtId="0" fontId="4" fillId="0" borderId="0" xfId="0" applyFont="1" applyFill="1" applyBorder="1" applyAlignment="1">
      <alignment horizontal="right"/>
    </xf>
    <xf numFmtId="3" fontId="4" fillId="0" borderId="0" xfId="0" applyNumberFormat="1" applyFont="1" applyFill="1" applyBorder="1" applyAlignment="1">
      <alignment horizontal="right"/>
    </xf>
    <xf numFmtId="0" fontId="10" fillId="0" borderId="0" xfId="0" applyFont="1" applyAlignment="1">
      <alignment horizontal="right"/>
    </xf>
    <xf numFmtId="3" fontId="3" fillId="0" borderId="0" xfId="0" applyNumberFormat="1" applyFont="1" applyAlignment="1">
      <alignment horizontal="right"/>
    </xf>
    <xf numFmtId="0" fontId="101" fillId="0" borderId="0" xfId="0" applyFont="1" applyBorder="1" applyAlignment="1">
      <alignment horizontal="center" vertical="center" wrapText="1"/>
    </xf>
    <xf numFmtId="0" fontId="5" fillId="0" borderId="0" xfId="0" applyFont="1" applyAlignment="1" applyProtection="1">
      <alignment horizontal="left"/>
    </xf>
    <xf numFmtId="179" fontId="5" fillId="2" borderId="0" xfId="0" applyNumberFormat="1" applyFont="1" applyFill="1" applyAlignment="1" applyProtection="1">
      <alignment horizontal="left"/>
    </xf>
    <xf numFmtId="0" fontId="3" fillId="0" borderId="0" xfId="0" applyFont="1" applyBorder="1" applyAlignment="1">
      <alignment horizontal="center"/>
    </xf>
    <xf numFmtId="0" fontId="3" fillId="0" borderId="0" xfId="0" applyFont="1" applyBorder="1" applyAlignment="1">
      <alignment horizontal="center" wrapText="1"/>
    </xf>
    <xf numFmtId="0" fontId="3" fillId="0" borderId="0" xfId="0" applyFont="1" applyBorder="1" applyAlignment="1">
      <alignment horizontal="center" vertical="center" wrapText="1"/>
    </xf>
    <xf numFmtId="193" fontId="90" fillId="35" borderId="13" xfId="0" applyNumberFormat="1" applyFont="1" applyFill="1" applyBorder="1" applyAlignment="1">
      <alignment horizontal="right" vertical="center"/>
    </xf>
    <xf numFmtId="0" fontId="3" fillId="0" borderId="0" xfId="0" applyFont="1" applyBorder="1" applyAlignment="1">
      <alignment horizontal="left"/>
    </xf>
    <xf numFmtId="0" fontId="10" fillId="0" borderId="0" xfId="0" applyFont="1" applyBorder="1" applyAlignment="1">
      <alignment horizontal="left" wrapText="1"/>
    </xf>
    <xf numFmtId="0" fontId="10" fillId="0" borderId="0" xfId="0" applyFont="1" applyBorder="1" applyAlignment="1">
      <alignment horizontal="left" vertical="center" wrapText="1"/>
    </xf>
    <xf numFmtId="0" fontId="3" fillId="0" borderId="2" xfId="0" applyFont="1" applyBorder="1"/>
    <xf numFmtId="0" fontId="3" fillId="0" borderId="2" xfId="0" applyFont="1" applyBorder="1" applyAlignment="1">
      <alignment horizontal="center"/>
    </xf>
    <xf numFmtId="0" fontId="5" fillId="0" borderId="0" xfId="0" applyFont="1" applyBorder="1" applyAlignment="1" applyProtection="1">
      <alignment horizontal="left"/>
    </xf>
    <xf numFmtId="0" fontId="0" fillId="0" borderId="0" xfId="0" applyBorder="1"/>
    <xf numFmtId="0" fontId="3" fillId="0" borderId="0" xfId="0" applyFont="1" applyBorder="1"/>
    <xf numFmtId="0" fontId="4" fillId="0" borderId="0" xfId="0" applyFont="1" applyBorder="1" applyAlignment="1">
      <alignment horizontal="center"/>
    </xf>
    <xf numFmtId="0" fontId="102" fillId="0" borderId="0" xfId="0" applyFont="1" applyFill="1" applyBorder="1" applyAlignment="1">
      <alignment horizontal="left" vertical="center" wrapText="1" indent="1"/>
    </xf>
    <xf numFmtId="0" fontId="103" fillId="0" borderId="0" xfId="0" applyFont="1" applyFill="1" applyBorder="1" applyAlignment="1">
      <alignment horizontal="left" vertical="center" wrapText="1" indent="2"/>
    </xf>
    <xf numFmtId="0" fontId="103" fillId="0" borderId="0" xfId="0" applyFont="1" applyFill="1" applyBorder="1" applyAlignment="1">
      <alignment horizontal="left" vertical="center" wrapText="1" indent="4"/>
    </xf>
    <xf numFmtId="0" fontId="4" fillId="0" borderId="0" xfId="0" applyFont="1" applyBorder="1" applyAlignment="1">
      <alignment horizontal="right" vertical="center"/>
    </xf>
    <xf numFmtId="0" fontId="9" fillId="0" borderId="10" xfId="0" applyFont="1" applyBorder="1" applyAlignment="1">
      <alignment horizontal="right" vertical="center" wrapText="1"/>
    </xf>
    <xf numFmtId="0" fontId="9" fillId="0" borderId="11" xfId="0" applyFont="1" applyBorder="1" applyAlignment="1">
      <alignment horizontal="right" vertical="center" wrapText="1"/>
    </xf>
    <xf numFmtId="193" fontId="10" fillId="0" borderId="2" xfId="0" applyNumberFormat="1" applyFont="1" applyBorder="1" applyAlignment="1" applyProtection="1">
      <alignment horizontal="right" vertical="center" wrapText="1"/>
      <protection locked="0"/>
    </xf>
    <xf numFmtId="193" fontId="10" fillId="0" borderId="13" xfId="0" applyNumberFormat="1" applyFont="1" applyBorder="1" applyAlignment="1" applyProtection="1">
      <alignment horizontal="right" vertical="center" wrapText="1"/>
      <protection locked="0"/>
    </xf>
    <xf numFmtId="0" fontId="9" fillId="0" borderId="17" xfId="0" applyFont="1" applyBorder="1" applyAlignment="1">
      <alignment horizontal="right" vertical="center" wrapText="1"/>
    </xf>
    <xf numFmtId="193" fontId="9" fillId="0" borderId="6" xfId="0" applyNumberFormat="1" applyFont="1" applyBorder="1" applyAlignment="1" applyProtection="1">
      <alignment horizontal="right" vertical="center" wrapText="1"/>
      <protection locked="0"/>
    </xf>
    <xf numFmtId="193" fontId="9" fillId="0" borderId="2" xfId="0" applyNumberFormat="1" applyFont="1" applyBorder="1" applyAlignment="1" applyProtection="1">
      <alignment horizontal="right" vertical="center" wrapText="1"/>
      <protection locked="0"/>
    </xf>
    <xf numFmtId="193" fontId="9" fillId="0" borderId="13" xfId="0" applyNumberFormat="1" applyFont="1" applyBorder="1" applyAlignment="1" applyProtection="1">
      <alignment horizontal="right" vertical="center" wrapText="1"/>
      <protection locked="0"/>
    </xf>
    <xf numFmtId="0" fontId="9" fillId="0" borderId="6" xfId="0" applyFont="1" applyBorder="1" applyAlignment="1">
      <alignment horizontal="left" vertical="center" wrapText="1"/>
    </xf>
    <xf numFmtId="0" fontId="9" fillId="0" borderId="13" xfId="0" applyFont="1" applyBorder="1" applyAlignment="1">
      <alignment horizontal="left" vertical="center" wrapText="1"/>
    </xf>
    <xf numFmtId="0" fontId="3" fillId="0" borderId="2" xfId="0" applyFont="1" applyBorder="1" applyAlignment="1">
      <alignment vertical="center"/>
    </xf>
    <xf numFmtId="169" fontId="13" fillId="36" borderId="2" xfId="15" applyBorder="1"/>
    <xf numFmtId="169" fontId="13" fillId="36" borderId="13" xfId="15" applyBorder="1"/>
    <xf numFmtId="193" fontId="10" fillId="0" borderId="6" xfId="0" applyNumberFormat="1" applyFont="1" applyBorder="1" applyAlignment="1" applyProtection="1">
      <alignment horizontal="right" vertical="center" wrapText="1"/>
      <protection locked="0"/>
    </xf>
    <xf numFmtId="0" fontId="7" fillId="0" borderId="0" xfId="12" applyAlignment="1" applyProtection="1">
      <alignment vertical="center"/>
    </xf>
    <xf numFmtId="0" fontId="0" fillId="0" borderId="0" xfId="0" applyFill="1" applyBorder="1" applyAlignment="1">
      <alignment horizontal="left"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101" fillId="0" borderId="0" xfId="0" applyFont="1" applyAlignment="1">
      <alignment horizontal="right" vertical="center"/>
    </xf>
    <xf numFmtId="0" fontId="104" fillId="0" borderId="0" xfId="0" applyFont="1" applyAlignment="1">
      <alignment horizontal="center" vertical="center"/>
    </xf>
    <xf numFmtId="0" fontId="3" fillId="0" borderId="12" xfId="0" applyFont="1" applyBorder="1" applyAlignment="1" applyProtection="1">
      <alignment vertical="center" wrapText="1"/>
      <protection locked="0"/>
    </xf>
    <xf numFmtId="0" fontId="99" fillId="0" borderId="13" xfId="0" applyFont="1" applyFill="1" applyBorder="1" applyAlignment="1">
      <alignment horizontal="center" vertical="center"/>
    </xf>
    <xf numFmtId="0" fontId="91" fillId="0" borderId="12" xfId="0" applyFont="1" applyBorder="1" applyAlignment="1">
      <alignment vertical="center"/>
    </xf>
    <xf numFmtId="0" fontId="3" fillId="0" borderId="13" xfId="0" applyFont="1" applyBorder="1" applyAlignment="1">
      <alignment horizontal="left"/>
    </xf>
    <xf numFmtId="0" fontId="91" fillId="0" borderId="14" xfId="0" applyFont="1" applyBorder="1" applyAlignment="1">
      <alignment vertical="center"/>
    </xf>
    <xf numFmtId="0" fontId="99" fillId="0" borderId="15" xfId="0" applyFont="1" applyBorder="1" applyAlignment="1">
      <alignment horizontal="left"/>
    </xf>
    <xf numFmtId="0" fontId="3" fillId="0" borderId="15" xfId="0" applyFont="1" applyBorder="1" applyAlignment="1">
      <alignment horizontal="center"/>
    </xf>
    <xf numFmtId="0" fontId="3" fillId="0" borderId="16" xfId="0" applyFont="1" applyBorder="1" applyAlignment="1">
      <alignment horizontal="left"/>
    </xf>
    <xf numFmtId="193" fontId="6" fillId="0" borderId="0" xfId="8" applyNumberFormat="1" applyFont="1" applyFill="1" applyBorder="1" applyAlignment="1" applyProtection="1"/>
    <xf numFmtId="0" fontId="95" fillId="0" borderId="48" xfId="20955" applyFont="1" applyFill="1" applyBorder="1" applyAlignment="1" applyProtection="1"/>
    <xf numFmtId="0" fontId="3" fillId="0" borderId="10" xfId="0" applyFont="1" applyBorder="1" applyAlignment="1">
      <alignment horizontal="center" wrapText="1"/>
    </xf>
    <xf numFmtId="0" fontId="3" fillId="0" borderId="10" xfId="0" applyFont="1" applyBorder="1" applyAlignment="1">
      <alignment horizontal="center" vertical="center" wrapText="1"/>
    </xf>
    <xf numFmtId="193" fontId="105" fillId="0" borderId="2" xfId="0" applyNumberFormat="1" applyFont="1" applyBorder="1" applyAlignment="1" applyProtection="1">
      <alignment horizontal="center" vertical="center"/>
      <protection locked="0"/>
    </xf>
    <xf numFmtId="193" fontId="3" fillId="0" borderId="2" xfId="0" applyNumberFormat="1" applyFont="1" applyBorder="1" applyAlignment="1" applyProtection="1">
      <alignment horizontal="center" vertical="center"/>
      <protection locked="0"/>
    </xf>
    <xf numFmtId="193" fontId="3" fillId="2" borderId="2" xfId="0" applyNumberFormat="1" applyFont="1" applyFill="1" applyBorder="1" applyAlignment="1" applyProtection="1">
      <alignment horizontal="center" vertical="center"/>
      <protection locked="0"/>
    </xf>
    <xf numFmtId="193" fontId="10" fillId="0" borderId="2" xfId="0" applyNumberFormat="1" applyFont="1" applyBorder="1" applyAlignment="1" applyProtection="1">
      <alignment horizontal="right" vertical="center" wrapText="1"/>
      <protection locked="0"/>
    </xf>
    <xf numFmtId="193" fontId="9" fillId="0" borderId="6" xfId="0" applyNumberFormat="1" applyFont="1" applyBorder="1" applyAlignment="1" applyProtection="1">
      <alignment horizontal="right" vertical="center" wrapText="1"/>
      <protection locked="0"/>
    </xf>
    <xf numFmtId="193" fontId="95" fillId="0" borderId="2" xfId="0" applyNumberFormat="1" applyFont="1" applyBorder="1" applyAlignment="1" applyProtection="1">
      <alignment horizontal="center" vertical="center"/>
      <protection locked="0"/>
    </xf>
    <xf numFmtId="193" fontId="10" fillId="0" borderId="6" xfId="0" applyNumberFormat="1" applyFont="1" applyBorder="1" applyAlignment="1" applyProtection="1">
      <alignment horizontal="right" vertical="center" wrapText="1"/>
      <protection locked="0"/>
    </xf>
    <xf numFmtId="193" fontId="3" fillId="0" borderId="0" xfId="0" applyNumberFormat="1" applyFont="1" applyAlignment="1">
      <alignment horizontal="center" vertical="center"/>
    </xf>
    <xf numFmtId="3" fontId="4" fillId="0" borderId="2" xfId="0" applyNumberFormat="1" applyFont="1" applyFill="1" applyBorder="1" applyAlignment="1">
      <alignment horizontal="right" vertical="center" wrapText="1"/>
    </xf>
    <xf numFmtId="37" fontId="3" fillId="0" borderId="2" xfId="0" applyNumberFormat="1" applyFont="1" applyBorder="1" applyAlignment="1" applyProtection="1">
      <alignment wrapText="1"/>
      <protection locked="0"/>
    </xf>
    <xf numFmtId="0" fontId="3" fillId="0" borderId="0" xfId="0" applyFont="1" applyBorder="1" applyAlignment="1">
      <alignment horizontal="center"/>
    </xf>
    <xf numFmtId="0" fontId="3" fillId="0" borderId="10" xfId="0" applyFont="1" applyBorder="1" applyAlignment="1">
      <alignment horizontal="center"/>
    </xf>
    <xf numFmtId="0" fontId="3" fillId="0" borderId="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0" xfId="0" applyFont="1" applyFill="1" applyBorder="1" applyAlignment="1">
      <alignment horizontal="center"/>
    </xf>
    <xf numFmtId="0" fontId="3" fillId="0" borderId="2" xfId="0" applyFont="1" applyBorder="1" applyAlignment="1">
      <alignment horizontal="center" vertical="center" wrapText="1"/>
    </xf>
    <xf numFmtId="0" fontId="3" fillId="2" borderId="2" xfId="0" applyFont="1" applyFill="1" applyBorder="1" applyAlignment="1">
      <alignment horizontal="center" vertical="center"/>
    </xf>
    <xf numFmtId="3" fontId="97" fillId="0" borderId="2" xfId="0" applyNumberFormat="1" applyFont="1" applyBorder="1" applyAlignment="1">
      <alignment horizontal="right" vertical="center"/>
    </xf>
    <xf numFmtId="3" fontId="97" fillId="0" borderId="15" xfId="0" applyNumberFormat="1" applyFont="1" applyBorder="1" applyAlignment="1">
      <alignment horizontal="right" vertical="center"/>
    </xf>
    <xf numFmtId="193" fontId="3" fillId="0" borderId="0" xfId="0" applyNumberFormat="1" applyFont="1" applyAlignment="1">
      <alignment horizontal="right"/>
    </xf>
    <xf numFmtId="193" fontId="3" fillId="0" borderId="13" xfId="0" applyNumberFormat="1" applyFont="1" applyBorder="1" applyAlignment="1" applyProtection="1">
      <alignment vertical="center"/>
      <protection locked="0"/>
    </xf>
    <xf numFmtId="0" fontId="3" fillId="0" borderId="2" xfId="0" applyFont="1" applyBorder="1" applyAlignment="1">
      <alignment horizontal="center" vertical="center" wrapText="1"/>
    </xf>
    <xf numFmtId="0" fontId="3" fillId="2" borderId="2" xfId="0" applyFont="1" applyFill="1" applyBorder="1" applyAlignment="1">
      <alignment horizontal="center" vertical="center"/>
    </xf>
    <xf numFmtId="193" fontId="109" fillId="0" borderId="0" xfId="8" applyNumberFormat="1" applyFont="1" applyFill="1" applyBorder="1" applyAlignment="1" applyProtection="1">
      <alignment horizontal="left"/>
    </xf>
    <xf numFmtId="193" fontId="110" fillId="0" borderId="2" xfId="0" applyNumberFormat="1" applyFont="1" applyFill="1" applyBorder="1" applyAlignment="1" applyProtection="1">
      <alignment horizontal="left" vertical="center" wrapText="1"/>
      <protection locked="0"/>
    </xf>
    <xf numFmtId="0" fontId="110" fillId="0" borderId="0" xfId="0" applyFont="1" applyAlignment="1">
      <alignment horizontal="left" vertical="center" wrapText="1"/>
    </xf>
    <xf numFmtId="0" fontId="110" fillId="0" borderId="10" xfId="0" applyFont="1" applyBorder="1" applyAlignment="1">
      <alignment horizontal="left" wrapText="1"/>
    </xf>
    <xf numFmtId="193" fontId="110" fillId="0" borderId="2" xfId="0" applyNumberFormat="1" applyFont="1" applyFill="1" applyBorder="1" applyAlignment="1" applyProtection="1">
      <alignment horizontal="left" wrapText="1"/>
      <protection locked="0"/>
    </xf>
    <xf numFmtId="193" fontId="110" fillId="0" borderId="2" xfId="0" applyNumberFormat="1" applyFont="1" applyBorder="1" applyAlignment="1" applyProtection="1">
      <alignment horizontal="left" wrapText="1"/>
      <protection locked="0"/>
    </xf>
    <xf numFmtId="193" fontId="110" fillId="0" borderId="2" xfId="0" applyNumberFormat="1" applyFont="1" applyFill="1" applyBorder="1" applyAlignment="1" applyProtection="1">
      <alignment horizontal="left"/>
      <protection locked="0"/>
    </xf>
    <xf numFmtId="193" fontId="111" fillId="35" borderId="15" xfId="0" applyNumberFormat="1" applyFont="1" applyFill="1" applyBorder="1" applyAlignment="1">
      <alignment horizontal="left" vertical="center" wrapText="1"/>
    </xf>
    <xf numFmtId="0" fontId="110" fillId="0" borderId="0" xfId="0" applyFont="1" applyBorder="1" applyAlignment="1">
      <alignment horizontal="left" wrapText="1"/>
    </xf>
    <xf numFmtId="193" fontId="112" fillId="0" borderId="2" xfId="0" applyNumberFormat="1" applyFont="1" applyBorder="1" applyAlignment="1" applyProtection="1">
      <alignment horizontal="left" vertical="center" wrapText="1"/>
      <protection locked="0"/>
    </xf>
    <xf numFmtId="193" fontId="110" fillId="0" borderId="2" xfId="0" applyNumberFormat="1" applyFont="1" applyBorder="1" applyAlignment="1" applyProtection="1">
      <alignment horizontal="left" vertical="center" wrapText="1"/>
      <protection locked="0"/>
    </xf>
    <xf numFmtId="0" fontId="113" fillId="0" borderId="2" xfId="0" applyFont="1" applyBorder="1" applyAlignment="1">
      <alignment horizontal="left" vertical="center" wrapText="1"/>
    </xf>
    <xf numFmtId="0" fontId="110" fillId="0" borderId="0" xfId="0" applyFont="1" applyAlignment="1">
      <alignment horizontal="left" wrapText="1"/>
    </xf>
    <xf numFmtId="0" fontId="114" fillId="0" borderId="0" xfId="0" applyFont="1" applyBorder="1" applyAlignment="1">
      <alignment horizontal="left" vertical="center" wrapText="1"/>
    </xf>
    <xf numFmtId="0" fontId="115" fillId="0" borderId="0" xfId="0" applyFont="1" applyBorder="1" applyAlignment="1">
      <alignment horizontal="left" vertical="center" wrapText="1"/>
    </xf>
    <xf numFmtId="164" fontId="13" fillId="36" borderId="2" xfId="20957" applyNumberFormat="1" applyFont="1" applyFill="1" applyBorder="1"/>
    <xf numFmtId="164" fontId="13" fillId="36" borderId="13" xfId="20957" applyNumberFormat="1" applyFont="1" applyFill="1" applyBorder="1"/>
    <xf numFmtId="0" fontId="3" fillId="0" borderId="12" xfId="0" applyFont="1" applyFill="1" applyBorder="1" applyAlignment="1">
      <alignment horizontal="center"/>
    </xf>
    <xf numFmtId="0" fontId="3" fillId="0" borderId="9" xfId="0" applyFont="1" applyBorder="1" applyAlignment="1">
      <alignment horizontal="center"/>
    </xf>
    <xf numFmtId="0" fontId="3" fillId="0" borderId="12"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3" fillId="0" borderId="2" xfId="0" applyFont="1" applyFill="1" applyBorder="1" applyAlignment="1">
      <alignment horizontal="center" vertical="center" wrapText="1"/>
    </xf>
    <xf numFmtId="0" fontId="110" fillId="0" borderId="50" xfId="0" applyFont="1" applyFill="1" applyBorder="1" applyAlignment="1">
      <alignment horizontal="left" vertical="center" wrapText="1"/>
    </xf>
    <xf numFmtId="0" fontId="110" fillId="0" borderId="48" xfId="0" applyFont="1" applyFill="1" applyBorder="1" applyAlignment="1">
      <alignment horizontal="left" vertical="center" wrapText="1"/>
    </xf>
    <xf numFmtId="0" fontId="110" fillId="0" borderId="3" xfId="0" applyFont="1" applyFill="1" applyBorder="1" applyAlignment="1">
      <alignment horizontal="left"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3" fillId="0" borderId="10" xfId="0" applyFont="1" applyFill="1" applyBorder="1" applyAlignment="1">
      <alignment horizontal="center" vertical="center" wrapText="1"/>
    </xf>
    <xf numFmtId="0" fontId="110" fillId="0" borderId="49" xfId="0" applyFont="1" applyFill="1" applyBorder="1" applyAlignment="1">
      <alignment horizontal="left" vertical="center" wrapText="1"/>
    </xf>
    <xf numFmtId="0" fontId="3" fillId="0" borderId="10" xfId="0" applyFont="1" applyFill="1" applyBorder="1" applyAlignment="1">
      <alignment horizontal="center"/>
    </xf>
    <xf numFmtId="0" fontId="3" fillId="0" borderId="11" xfId="0" applyFont="1" applyFill="1" applyBorder="1" applyAlignment="1">
      <alignment horizontal="center"/>
    </xf>
    <xf numFmtId="0" fontId="3" fillId="0" borderId="42" xfId="0" applyFont="1" applyBorder="1" applyAlignment="1">
      <alignment horizontal="center"/>
    </xf>
    <xf numFmtId="0" fontId="3" fillId="0" borderId="10" xfId="0" applyFont="1" applyFill="1" applyBorder="1" applyAlignment="1">
      <alignment horizontal="left" vertical="center" wrapText="1"/>
    </xf>
    <xf numFmtId="0" fontId="3" fillId="0" borderId="2"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10" fillId="0" borderId="10" xfId="0" applyFont="1" applyFill="1" applyBorder="1" applyAlignment="1">
      <alignment horizontal="left" vertical="center" wrapText="1"/>
    </xf>
    <xf numFmtId="0" fontId="110" fillId="0" borderId="2"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0" fillId="0" borderId="0" xfId="0" applyFont="1" applyBorder="1" applyAlignment="1">
      <alignment horizontal="left" wrapText="1"/>
    </xf>
    <xf numFmtId="0" fontId="3" fillId="0" borderId="1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3" xfId="0" applyFont="1" applyFill="1" applyBorder="1" applyAlignment="1">
      <alignment horizontal="center" vertical="center"/>
    </xf>
    <xf numFmtId="0" fontId="6" fillId="0" borderId="9" xfId="8" applyFont="1" applyFill="1" applyBorder="1" applyAlignment="1" applyProtection="1">
      <alignment horizontal="center"/>
    </xf>
    <xf numFmtId="0" fontId="6" fillId="0" borderId="12" xfId="8" applyFont="1" applyFill="1" applyBorder="1" applyAlignment="1" applyProtection="1">
      <alignment horizontal="center"/>
    </xf>
    <xf numFmtId="0" fontId="4" fillId="0" borderId="50" xfId="0" applyFont="1" applyBorder="1" applyAlignment="1">
      <alignment horizontal="center" vertical="center"/>
    </xf>
    <xf numFmtId="0" fontId="4" fillId="0" borderId="3" xfId="0" applyFont="1" applyBorder="1" applyAlignment="1">
      <alignment horizontal="center" vertical="center"/>
    </xf>
    <xf numFmtId="0" fontId="106" fillId="0" borderId="50" xfId="0" applyFont="1" applyBorder="1" applyAlignment="1">
      <alignment horizontal="left" vertical="center" wrapText="1"/>
    </xf>
    <xf numFmtId="0" fontId="106" fillId="0" borderId="3" xfId="0" applyFont="1" applyBorder="1" applyAlignment="1">
      <alignment horizontal="left" vertical="center" wrapText="1"/>
    </xf>
    <xf numFmtId="193" fontId="3" fillId="3" borderId="7" xfId="0" applyNumberFormat="1" applyFont="1" applyFill="1" applyBorder="1" applyAlignment="1">
      <alignment horizontal="center"/>
    </xf>
    <xf numFmtId="193" fontId="3" fillId="3" borderId="18" xfId="0" applyNumberFormat="1" applyFont="1" applyFill="1" applyBorder="1" applyAlignment="1">
      <alignment horizontal="center"/>
    </xf>
    <xf numFmtId="193" fontId="3" fillId="3" borderId="39" xfId="0" applyNumberFormat="1" applyFont="1" applyFill="1" applyBorder="1" applyAlignment="1">
      <alignment horizontal="center"/>
    </xf>
    <xf numFmtId="193" fontId="3" fillId="3" borderId="42" xfId="0" applyNumberFormat="1" applyFont="1" applyFill="1" applyBorder="1" applyAlignment="1">
      <alignment horizontal="center"/>
    </xf>
    <xf numFmtId="193" fontId="3" fillId="3" borderId="38" xfId="0" applyNumberFormat="1" applyFont="1" applyFill="1" applyBorder="1" applyAlignment="1">
      <alignment horizontal="center"/>
    </xf>
    <xf numFmtId="193" fontId="3" fillId="3" borderId="44" xfId="0" applyNumberFormat="1" applyFont="1" applyFill="1" applyBorder="1" applyAlignment="1">
      <alignment horizontal="center"/>
    </xf>
    <xf numFmtId="0" fontId="9" fillId="0" borderId="2" xfId="0" applyFont="1" applyBorder="1" applyAlignment="1">
      <alignment horizontal="center" vertical="center" wrapText="1"/>
    </xf>
    <xf numFmtId="0" fontId="9" fillId="0" borderId="15"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3" xfId="0" applyFont="1" applyBorder="1" applyAlignment="1">
      <alignment horizontal="center" vertical="center"/>
    </xf>
    <xf numFmtId="0" fontId="3" fillId="0" borderId="2" xfId="0" applyFont="1" applyBorder="1" applyAlignment="1">
      <alignment horizontal="center" vertical="center"/>
    </xf>
    <xf numFmtId="0" fontId="3" fillId="2" borderId="2" xfId="0" applyFont="1" applyFill="1" applyBorder="1" applyAlignment="1">
      <alignment horizontal="center" vertical="center"/>
    </xf>
    <xf numFmtId="200" fontId="109" fillId="0" borderId="0" xfId="8" applyNumberFormat="1" applyFont="1" applyFill="1" applyBorder="1" applyAlignment="1" applyProtection="1">
      <alignment horizontal="left"/>
    </xf>
    <xf numFmtId="193" fontId="3" fillId="0" borderId="2" xfId="0" applyNumberFormat="1" applyFont="1" applyBorder="1" applyProtection="1">
      <protection locked="0"/>
    </xf>
    <xf numFmtId="193" fontId="3" fillId="0" borderId="15" xfId="0" applyNumberFormat="1" applyFont="1" applyBorder="1" applyProtection="1">
      <protection locked="0"/>
    </xf>
    <xf numFmtId="193" fontId="3" fillId="35" borderId="15" xfId="0" applyNumberFormat="1" applyFont="1" applyFill="1" applyBorder="1"/>
    <xf numFmtId="193" fontId="3" fillId="35" borderId="16" xfId="0" applyNumberFormat="1" applyFont="1" applyFill="1" applyBorder="1"/>
    <xf numFmtId="193" fontId="3" fillId="0" borderId="2" xfId="0" applyNumberFormat="1" applyFont="1" applyBorder="1" applyAlignment="1" applyProtection="1">
      <alignment vertical="center"/>
      <protection locked="0"/>
    </xf>
    <xf numFmtId="3" fontId="3" fillId="0" borderId="2" xfId="0" applyNumberFormat="1" applyFont="1" applyFill="1" applyBorder="1" applyAlignment="1">
      <alignment horizontal="right" vertical="center" wrapText="1"/>
    </xf>
    <xf numFmtId="193" fontId="3" fillId="0" borderId="2" xfId="0" applyNumberFormat="1" applyFont="1" applyBorder="1" applyAlignment="1" applyProtection="1">
      <alignment horizontal="right"/>
      <protection locked="0"/>
    </xf>
    <xf numFmtId="193" fontId="90" fillId="0" borderId="2" xfId="0" applyNumberFormat="1" applyFont="1" applyBorder="1" applyAlignment="1" applyProtection="1">
      <alignment horizontal="right" vertical="center" wrapText="1"/>
      <protection locked="0"/>
    </xf>
  </cellXfs>
  <cellStyles count="23092">
    <cellStyle name="_RC VALUTEBIS WRILSI " xfId="13"/>
    <cellStyle name="1Normal" xfId="14"/>
    <cellStyle name="1Normal 2" xfId="15"/>
    <cellStyle name="1Normal 3" xfId="16"/>
    <cellStyle name="20% - Accent1 2" xfId="17"/>
    <cellStyle name="20% - Accent1 2 10" xfId="18"/>
    <cellStyle name="20% - Accent1 2 11" xfId="19"/>
    <cellStyle name="20% - Accent1 2 12" xfId="20"/>
    <cellStyle name="20% - Accent1 2 2" xfId="21"/>
    <cellStyle name="20% - Accent1 2 2 2" xfId="22"/>
    <cellStyle name="20% - Accent1 2 3" xfId="23"/>
    <cellStyle name="20% - Accent1 2 4" xfId="24"/>
    <cellStyle name="20% - Accent1 2 5" xfId="25"/>
    <cellStyle name="20% - Accent1 2 6" xfId="26"/>
    <cellStyle name="20% - Accent1 2 7" xfId="27"/>
    <cellStyle name="20% - Accent1 2 8" xfId="28"/>
    <cellStyle name="20% - Accent1 2 9" xfId="29"/>
    <cellStyle name="20% - Accent1 3" xfId="30"/>
    <cellStyle name="20% - Accent1 3 2" xfId="31"/>
    <cellStyle name="20% - Accent1 3 3" xfId="32"/>
    <cellStyle name="20% - Accent1 4" xfId="33"/>
    <cellStyle name="20% - Accent1 4 2" xfId="34"/>
    <cellStyle name="20% - Accent1 4 3" xfId="35"/>
    <cellStyle name="20% - Accent1 5" xfId="36"/>
    <cellStyle name="20% - Accent1 5 2" xfId="37"/>
    <cellStyle name="20% - Accent1 5 3" xfId="38"/>
    <cellStyle name="20% - Accent1 6" xfId="39"/>
    <cellStyle name="20% - Accent1 6 2" xfId="40"/>
    <cellStyle name="20% - Accent1 6 3" xfId="41"/>
    <cellStyle name="20% - Accent1 7" xfId="42"/>
    <cellStyle name="20% - Accent2 2" xfId="43"/>
    <cellStyle name="20% - Accent2 2 10" xfId="44"/>
    <cellStyle name="20% - Accent2 2 11" xfId="45"/>
    <cellStyle name="20% - Accent2 2 12" xfId="46"/>
    <cellStyle name="20% - Accent2 2 2" xfId="47"/>
    <cellStyle name="20% - Accent2 2 2 2" xfId="48"/>
    <cellStyle name="20% - Accent2 2 3" xfId="49"/>
    <cellStyle name="20% - Accent2 2 4" xfId="50"/>
    <cellStyle name="20% - Accent2 2 5" xfId="51"/>
    <cellStyle name="20% - Accent2 2 6" xfId="52"/>
    <cellStyle name="20% - Accent2 2 7" xfId="53"/>
    <cellStyle name="20% - Accent2 2 8" xfId="54"/>
    <cellStyle name="20% - Accent2 2 9" xfId="55"/>
    <cellStyle name="20% - Accent2 3" xfId="56"/>
    <cellStyle name="20% - Accent2 3 2" xfId="57"/>
    <cellStyle name="20% - Accent2 3 3" xfId="58"/>
    <cellStyle name="20% - Accent2 4" xfId="59"/>
    <cellStyle name="20% - Accent2 4 2" xfId="60"/>
    <cellStyle name="20% - Accent2 4 3" xfId="61"/>
    <cellStyle name="20% - Accent2 5" xfId="62"/>
    <cellStyle name="20% - Accent2 5 2" xfId="63"/>
    <cellStyle name="20% - Accent2 5 3" xfId="64"/>
    <cellStyle name="20% - Accent2 6" xfId="65"/>
    <cellStyle name="20% - Accent2 6 2" xfId="66"/>
    <cellStyle name="20% - Accent2 6 3" xfId="67"/>
    <cellStyle name="20% - Accent2 7" xfId="68"/>
    <cellStyle name="20% - Accent3 2" xfId="69"/>
    <cellStyle name="20% - Accent3 2 10" xfId="70"/>
    <cellStyle name="20% - Accent3 2 11" xfId="71"/>
    <cellStyle name="20% - Accent3 2 12" xfId="72"/>
    <cellStyle name="20% - Accent3 2 2" xfId="73"/>
    <cellStyle name="20% - Accent3 2 2 2" xfId="74"/>
    <cellStyle name="20% - Accent3 2 3" xfId="75"/>
    <cellStyle name="20% - Accent3 2 4" xfId="76"/>
    <cellStyle name="20% - Accent3 2 5" xfId="77"/>
    <cellStyle name="20% - Accent3 2 6" xfId="78"/>
    <cellStyle name="20% - Accent3 2 7" xfId="79"/>
    <cellStyle name="20% - Accent3 2 8" xfId="80"/>
    <cellStyle name="20% - Accent3 2 9" xfId="81"/>
    <cellStyle name="20% - Accent3 3" xfId="82"/>
    <cellStyle name="20% - Accent3 3 2" xfId="83"/>
    <cellStyle name="20% - Accent3 3 3" xfId="84"/>
    <cellStyle name="20% - Accent3 4" xfId="85"/>
    <cellStyle name="20% - Accent3 4 2" xfId="86"/>
    <cellStyle name="20% - Accent3 4 3" xfId="87"/>
    <cellStyle name="20% - Accent3 5" xfId="88"/>
    <cellStyle name="20% - Accent3 5 2" xfId="89"/>
    <cellStyle name="20% - Accent3 5 3" xfId="90"/>
    <cellStyle name="20% - Accent3 6" xfId="91"/>
    <cellStyle name="20% - Accent3 6 2" xfId="92"/>
    <cellStyle name="20% - Accent3 6 3" xfId="93"/>
    <cellStyle name="20% - Accent3 7" xfId="94"/>
    <cellStyle name="20% - Accent4 2" xfId="95"/>
    <cellStyle name="20% - Accent4 2 10" xfId="96"/>
    <cellStyle name="20% - Accent4 2 11" xfId="97"/>
    <cellStyle name="20% - Accent4 2 12" xfId="98"/>
    <cellStyle name="20% - Accent4 2 2" xfId="99"/>
    <cellStyle name="20% - Accent4 2 2 2" xfId="100"/>
    <cellStyle name="20% - Accent4 2 3" xfId="101"/>
    <cellStyle name="20% - Accent4 2 4" xfId="102"/>
    <cellStyle name="20% - Accent4 2 5" xfId="103"/>
    <cellStyle name="20% - Accent4 2 6" xfId="104"/>
    <cellStyle name="20% - Accent4 2 7" xfId="105"/>
    <cellStyle name="20% - Accent4 2 8" xfId="106"/>
    <cellStyle name="20% - Accent4 2 9" xfId="107"/>
    <cellStyle name="20% - Accent4 3" xfId="108"/>
    <cellStyle name="20% - Accent4 3 2" xfId="109"/>
    <cellStyle name="20% - Accent4 3 3" xfId="110"/>
    <cellStyle name="20% - Accent4 4" xfId="111"/>
    <cellStyle name="20% - Accent4 4 2" xfId="112"/>
    <cellStyle name="20% - Accent4 4 3" xfId="113"/>
    <cellStyle name="20% - Accent4 5" xfId="114"/>
    <cellStyle name="20% - Accent4 5 2" xfId="115"/>
    <cellStyle name="20% - Accent4 5 3" xfId="116"/>
    <cellStyle name="20% - Accent4 6" xfId="117"/>
    <cellStyle name="20% - Accent4 6 2" xfId="118"/>
    <cellStyle name="20% - Accent4 6 3" xfId="119"/>
    <cellStyle name="20% - Accent4 7" xfId="120"/>
    <cellStyle name="20% - Accent5 2" xfId="121"/>
    <cellStyle name="20% - Accent5 2 10" xfId="122"/>
    <cellStyle name="20% - Accent5 2 11" xfId="123"/>
    <cellStyle name="20% - Accent5 2 12" xfId="124"/>
    <cellStyle name="20% - Accent5 2 2" xfId="125"/>
    <cellStyle name="20% - Accent5 2 2 2" xfId="126"/>
    <cellStyle name="20% - Accent5 2 3" xfId="127"/>
    <cellStyle name="20% - Accent5 2 4" xfId="128"/>
    <cellStyle name="20% - Accent5 2 5" xfId="129"/>
    <cellStyle name="20% - Accent5 2 6" xfId="130"/>
    <cellStyle name="20% - Accent5 2 7" xfId="131"/>
    <cellStyle name="20% - Accent5 2 8" xfId="132"/>
    <cellStyle name="20% - Accent5 2 9" xfId="133"/>
    <cellStyle name="20% - Accent5 3" xfId="134"/>
    <cellStyle name="20% - Accent5 3 2" xfId="135"/>
    <cellStyle name="20% - Accent5 3 3" xfId="136"/>
    <cellStyle name="20% - Accent5 4" xfId="137"/>
    <cellStyle name="20% - Accent5 4 2" xfId="138"/>
    <cellStyle name="20% - Accent5 4 3" xfId="139"/>
    <cellStyle name="20% - Accent5 5" xfId="140"/>
    <cellStyle name="20% - Accent5 5 2" xfId="141"/>
    <cellStyle name="20% - Accent5 5 3" xfId="142"/>
    <cellStyle name="20% - Accent5 6" xfId="143"/>
    <cellStyle name="20% - Accent5 6 2" xfId="144"/>
    <cellStyle name="20% - Accent5 6 3" xfId="145"/>
    <cellStyle name="20% - Accent5 7" xfId="146"/>
    <cellStyle name="20% - Accent6 2" xfId="147"/>
    <cellStyle name="20% - Accent6 2 10" xfId="148"/>
    <cellStyle name="20% - Accent6 2 11" xfId="149"/>
    <cellStyle name="20% - Accent6 2 12" xfId="150"/>
    <cellStyle name="20% - Accent6 2 2" xfId="151"/>
    <cellStyle name="20% - Accent6 2 2 2" xfId="152"/>
    <cellStyle name="20% - Accent6 2 3" xfId="153"/>
    <cellStyle name="20% - Accent6 2 4" xfId="154"/>
    <cellStyle name="20% - Accent6 2 5" xfId="155"/>
    <cellStyle name="20% - Accent6 2 6" xfId="156"/>
    <cellStyle name="20% - Accent6 2 7" xfId="157"/>
    <cellStyle name="20% - Accent6 2 8" xfId="158"/>
    <cellStyle name="20% - Accent6 2 9" xfId="159"/>
    <cellStyle name="20% - Accent6 3" xfId="160"/>
    <cellStyle name="20% - Accent6 3 2" xfId="161"/>
    <cellStyle name="20% - Accent6 3 3" xfId="162"/>
    <cellStyle name="20% - Accent6 4" xfId="163"/>
    <cellStyle name="20% - Accent6 4 2" xfId="164"/>
    <cellStyle name="20% - Accent6 4 3" xfId="165"/>
    <cellStyle name="20% - Accent6 5" xfId="166"/>
    <cellStyle name="20% - Accent6 5 2" xfId="167"/>
    <cellStyle name="20% - Accent6 5 3" xfId="168"/>
    <cellStyle name="20% - Accent6 6" xfId="169"/>
    <cellStyle name="20% - Accent6 6 2" xfId="170"/>
    <cellStyle name="20% - Accent6 6 3" xfId="171"/>
    <cellStyle name="20% - Accent6 7" xfId="172"/>
    <cellStyle name="40% - Accent1 2" xfId="173"/>
    <cellStyle name="40% - Accent1 2 10" xfId="174"/>
    <cellStyle name="40% - Accent1 2 11" xfId="175"/>
    <cellStyle name="40% - Accent1 2 12" xfId="176"/>
    <cellStyle name="40% - Accent1 2 2" xfId="177"/>
    <cellStyle name="40% - Accent1 2 2 2" xfId="178"/>
    <cellStyle name="40% - Accent1 2 3" xfId="179"/>
    <cellStyle name="40% - Accent1 2 4" xfId="180"/>
    <cellStyle name="40% - Accent1 2 5" xfId="181"/>
    <cellStyle name="40% - Accent1 2 6" xfId="182"/>
    <cellStyle name="40% - Accent1 2 7" xfId="183"/>
    <cellStyle name="40% - Accent1 2 8" xfId="184"/>
    <cellStyle name="40% - Accent1 2 9" xfId="185"/>
    <cellStyle name="40% - Accent1 3" xfId="186"/>
    <cellStyle name="40% - Accent1 3 2" xfId="187"/>
    <cellStyle name="40% - Accent1 3 3" xfId="188"/>
    <cellStyle name="40% - Accent1 4" xfId="189"/>
    <cellStyle name="40% - Accent1 4 2" xfId="190"/>
    <cellStyle name="40% - Accent1 4 3" xfId="191"/>
    <cellStyle name="40% - Accent1 5" xfId="192"/>
    <cellStyle name="40% - Accent1 5 2" xfId="193"/>
    <cellStyle name="40% - Accent1 5 3" xfId="194"/>
    <cellStyle name="40% - Accent1 6" xfId="195"/>
    <cellStyle name="40% - Accent1 6 2" xfId="196"/>
    <cellStyle name="40% - Accent1 6 3" xfId="197"/>
    <cellStyle name="40% - Accent1 7" xfId="198"/>
    <cellStyle name="40% - Accent2 2" xfId="199"/>
    <cellStyle name="40% - Accent2 2 10" xfId="200"/>
    <cellStyle name="40% - Accent2 2 11" xfId="201"/>
    <cellStyle name="40% - Accent2 2 12" xfId="202"/>
    <cellStyle name="40% - Accent2 2 2" xfId="203"/>
    <cellStyle name="40% - Accent2 2 2 2" xfId="204"/>
    <cellStyle name="40% - Accent2 2 3" xfId="205"/>
    <cellStyle name="40% - Accent2 2 4" xfId="206"/>
    <cellStyle name="40% - Accent2 2 5" xfId="207"/>
    <cellStyle name="40% - Accent2 2 6" xfId="208"/>
    <cellStyle name="40% - Accent2 2 7" xfId="209"/>
    <cellStyle name="40% - Accent2 2 8" xfId="210"/>
    <cellStyle name="40% - Accent2 2 9" xfId="211"/>
    <cellStyle name="40% - Accent2 3" xfId="212"/>
    <cellStyle name="40% - Accent2 3 2" xfId="213"/>
    <cellStyle name="40% - Accent2 3 3" xfId="214"/>
    <cellStyle name="40% - Accent2 4" xfId="215"/>
    <cellStyle name="40% - Accent2 4 2" xfId="216"/>
    <cellStyle name="40% - Accent2 4 3" xfId="217"/>
    <cellStyle name="40% - Accent2 5" xfId="218"/>
    <cellStyle name="40% - Accent2 5 2" xfId="219"/>
    <cellStyle name="40% - Accent2 5 3" xfId="220"/>
    <cellStyle name="40% - Accent2 6" xfId="221"/>
    <cellStyle name="40% - Accent2 6 2" xfId="222"/>
    <cellStyle name="40% - Accent2 6 3" xfId="223"/>
    <cellStyle name="40% - Accent2 7" xfId="224"/>
    <cellStyle name="40% - Accent3 2" xfId="225"/>
    <cellStyle name="40% - Accent3 2 10" xfId="226"/>
    <cellStyle name="40% - Accent3 2 11" xfId="227"/>
    <cellStyle name="40% - Accent3 2 12" xfId="228"/>
    <cellStyle name="40% - Accent3 2 2" xfId="229"/>
    <cellStyle name="40% - Accent3 2 2 2" xfId="230"/>
    <cellStyle name="40% - Accent3 2 3" xfId="231"/>
    <cellStyle name="40% - Accent3 2 4" xfId="232"/>
    <cellStyle name="40% - Accent3 2 5" xfId="233"/>
    <cellStyle name="40% - Accent3 2 6" xfId="234"/>
    <cellStyle name="40% - Accent3 2 7" xfId="235"/>
    <cellStyle name="40% - Accent3 2 8" xfId="236"/>
    <cellStyle name="40% - Accent3 2 9" xfId="237"/>
    <cellStyle name="40% - Accent3 3" xfId="238"/>
    <cellStyle name="40% - Accent3 3 2" xfId="239"/>
    <cellStyle name="40% - Accent3 3 3" xfId="240"/>
    <cellStyle name="40% - Accent3 4" xfId="241"/>
    <cellStyle name="40% - Accent3 4 2" xfId="242"/>
    <cellStyle name="40% - Accent3 4 3" xfId="243"/>
    <cellStyle name="40% - Accent3 5" xfId="244"/>
    <cellStyle name="40% - Accent3 5 2" xfId="245"/>
    <cellStyle name="40% - Accent3 5 3" xfId="246"/>
    <cellStyle name="40% - Accent3 6" xfId="247"/>
    <cellStyle name="40% - Accent3 6 2" xfId="248"/>
    <cellStyle name="40% - Accent3 6 3" xfId="249"/>
    <cellStyle name="40% - Accent3 7" xfId="250"/>
    <cellStyle name="40% - Accent4 2" xfId="251"/>
    <cellStyle name="40% - Accent4 2 10" xfId="252"/>
    <cellStyle name="40% - Accent4 2 11" xfId="253"/>
    <cellStyle name="40% - Accent4 2 12" xfId="254"/>
    <cellStyle name="40% - Accent4 2 2" xfId="255"/>
    <cellStyle name="40% - Accent4 2 2 2" xfId="256"/>
    <cellStyle name="40% - Accent4 2 3" xfId="257"/>
    <cellStyle name="40% - Accent4 2 4" xfId="258"/>
    <cellStyle name="40% - Accent4 2 5" xfId="259"/>
    <cellStyle name="40% - Accent4 2 6" xfId="260"/>
    <cellStyle name="40% - Accent4 2 7" xfId="261"/>
    <cellStyle name="40% - Accent4 2 8" xfId="262"/>
    <cellStyle name="40% - Accent4 2 9" xfId="263"/>
    <cellStyle name="40% - Accent4 3" xfId="264"/>
    <cellStyle name="40% - Accent4 3 2" xfId="265"/>
    <cellStyle name="40% - Accent4 3 3" xfId="266"/>
    <cellStyle name="40% - Accent4 4" xfId="267"/>
    <cellStyle name="40% - Accent4 4 2" xfId="268"/>
    <cellStyle name="40% - Accent4 4 3" xfId="269"/>
    <cellStyle name="40% - Accent4 5" xfId="270"/>
    <cellStyle name="40% - Accent4 5 2" xfId="271"/>
    <cellStyle name="40% - Accent4 5 3" xfId="272"/>
    <cellStyle name="40% - Accent4 6" xfId="273"/>
    <cellStyle name="40% - Accent4 6 2" xfId="274"/>
    <cellStyle name="40% - Accent4 6 3" xfId="275"/>
    <cellStyle name="40% - Accent4 7" xfId="276"/>
    <cellStyle name="40% - Accent5 2" xfId="277"/>
    <cellStyle name="40% - Accent5 2 10" xfId="278"/>
    <cellStyle name="40% - Accent5 2 11" xfId="279"/>
    <cellStyle name="40% - Accent5 2 12" xfId="280"/>
    <cellStyle name="40% - Accent5 2 2" xfId="281"/>
    <cellStyle name="40% - Accent5 2 2 2" xfId="282"/>
    <cellStyle name="40% - Accent5 2 3" xfId="283"/>
    <cellStyle name="40% - Accent5 2 4" xfId="284"/>
    <cellStyle name="40% - Accent5 2 5" xfId="285"/>
    <cellStyle name="40% - Accent5 2 6" xfId="286"/>
    <cellStyle name="40% - Accent5 2 7" xfId="287"/>
    <cellStyle name="40% - Accent5 2 8" xfId="288"/>
    <cellStyle name="40% - Accent5 2 9" xfId="289"/>
    <cellStyle name="40% - Accent5 3" xfId="290"/>
    <cellStyle name="40% - Accent5 3 2" xfId="291"/>
    <cellStyle name="40% - Accent5 3 3" xfId="292"/>
    <cellStyle name="40% - Accent5 4" xfId="293"/>
    <cellStyle name="40% - Accent5 4 2" xfId="294"/>
    <cellStyle name="40% - Accent5 4 3" xfId="295"/>
    <cellStyle name="40% - Accent5 5" xfId="296"/>
    <cellStyle name="40% - Accent5 5 2" xfId="297"/>
    <cellStyle name="40% - Accent5 5 3" xfId="298"/>
    <cellStyle name="40% - Accent5 6" xfId="299"/>
    <cellStyle name="40% - Accent5 6 2" xfId="300"/>
    <cellStyle name="40% - Accent5 6 3" xfId="301"/>
    <cellStyle name="40% - Accent5 7" xfId="302"/>
    <cellStyle name="40% - Accent6 2" xfId="303"/>
    <cellStyle name="40% - Accent6 2 10" xfId="304"/>
    <cellStyle name="40% - Accent6 2 11" xfId="305"/>
    <cellStyle name="40% - Accent6 2 12" xfId="306"/>
    <cellStyle name="40% - Accent6 2 2" xfId="307"/>
    <cellStyle name="40% - Accent6 2 2 2" xfId="308"/>
    <cellStyle name="40% - Accent6 2 3" xfId="309"/>
    <cellStyle name="40% - Accent6 2 4" xfId="310"/>
    <cellStyle name="40% - Accent6 2 5" xfId="311"/>
    <cellStyle name="40% - Accent6 2 6" xfId="312"/>
    <cellStyle name="40% - Accent6 2 7" xfId="313"/>
    <cellStyle name="40% - Accent6 2 8" xfId="314"/>
    <cellStyle name="40% - Accent6 2 9" xfId="315"/>
    <cellStyle name="40% - Accent6 3" xfId="316"/>
    <cellStyle name="40% - Accent6 3 2" xfId="317"/>
    <cellStyle name="40% - Accent6 3 3" xfId="318"/>
    <cellStyle name="40% - Accent6 4" xfId="319"/>
    <cellStyle name="40% - Accent6 4 2" xfId="320"/>
    <cellStyle name="40% - Accent6 4 3" xfId="321"/>
    <cellStyle name="40% - Accent6 5" xfId="322"/>
    <cellStyle name="40% - Accent6 5 2" xfId="323"/>
    <cellStyle name="40% - Accent6 5 3" xfId="324"/>
    <cellStyle name="40% - Accent6 6" xfId="325"/>
    <cellStyle name="40% - Accent6 6 2" xfId="326"/>
    <cellStyle name="40% - Accent6 6 3" xfId="327"/>
    <cellStyle name="40% - Accent6 7" xfId="328"/>
    <cellStyle name="60% - Accent1 2" xfId="329"/>
    <cellStyle name="60% - Accent1 2 10" xfId="330"/>
    <cellStyle name="60% - Accent1 2 11" xfId="331"/>
    <cellStyle name="60% - Accent1 2 12" xfId="332"/>
    <cellStyle name="60% - Accent1 2 2" xfId="333"/>
    <cellStyle name="60% - Accent1 2 2 2" xfId="334"/>
    <cellStyle name="60% - Accent1 2 3" xfId="335"/>
    <cellStyle name="60% - Accent1 2 4" xfId="336"/>
    <cellStyle name="60% - Accent1 2 5" xfId="337"/>
    <cellStyle name="60% - Accent1 2 6" xfId="338"/>
    <cellStyle name="60% - Accent1 2 7" xfId="339"/>
    <cellStyle name="60% - Accent1 2 8" xfId="340"/>
    <cellStyle name="60% - Accent1 2 9" xfId="341"/>
    <cellStyle name="60% - Accent1 3" xfId="342"/>
    <cellStyle name="60% - Accent1 3 2" xfId="343"/>
    <cellStyle name="60% - Accent1 3 3" xfId="344"/>
    <cellStyle name="60% - Accent1 4" xfId="345"/>
    <cellStyle name="60% - Accent1 4 2" xfId="346"/>
    <cellStyle name="60% - Accent1 4 3" xfId="347"/>
    <cellStyle name="60% - Accent1 5" xfId="348"/>
    <cellStyle name="60% - Accent1 5 2" xfId="349"/>
    <cellStyle name="60% - Accent1 5 3" xfId="350"/>
    <cellStyle name="60% - Accent1 6" xfId="351"/>
    <cellStyle name="60% - Accent1 6 2" xfId="352"/>
    <cellStyle name="60% - Accent1 6 3" xfId="353"/>
    <cellStyle name="60% - Accent1 7" xfId="354"/>
    <cellStyle name="60% - Accent2 2" xfId="355"/>
    <cellStyle name="60% - Accent2 2 10" xfId="356"/>
    <cellStyle name="60% - Accent2 2 11" xfId="357"/>
    <cellStyle name="60% - Accent2 2 12" xfId="358"/>
    <cellStyle name="60% - Accent2 2 2" xfId="359"/>
    <cellStyle name="60% - Accent2 2 2 2" xfId="360"/>
    <cellStyle name="60% - Accent2 2 3" xfId="361"/>
    <cellStyle name="60% - Accent2 2 4" xfId="362"/>
    <cellStyle name="60% - Accent2 2 5" xfId="363"/>
    <cellStyle name="60% - Accent2 2 6" xfId="364"/>
    <cellStyle name="60% - Accent2 2 7" xfId="365"/>
    <cellStyle name="60% - Accent2 2 8" xfId="366"/>
    <cellStyle name="60% - Accent2 2 9" xfId="367"/>
    <cellStyle name="60% - Accent2 3" xfId="368"/>
    <cellStyle name="60% - Accent2 3 2" xfId="369"/>
    <cellStyle name="60% - Accent2 3 3" xfId="370"/>
    <cellStyle name="60% - Accent2 4" xfId="371"/>
    <cellStyle name="60% - Accent2 4 2" xfId="372"/>
    <cellStyle name="60% - Accent2 4 3" xfId="373"/>
    <cellStyle name="60% - Accent2 5" xfId="374"/>
    <cellStyle name="60% - Accent2 5 2" xfId="375"/>
    <cellStyle name="60% - Accent2 5 3" xfId="376"/>
    <cellStyle name="60% - Accent2 6" xfId="377"/>
    <cellStyle name="60% - Accent2 6 2" xfId="378"/>
    <cellStyle name="60% - Accent2 6 3" xfId="379"/>
    <cellStyle name="60% - Accent2 7" xfId="380"/>
    <cellStyle name="60% - Accent3 2" xfId="381"/>
    <cellStyle name="60% - Accent3 2 10" xfId="382"/>
    <cellStyle name="60% - Accent3 2 11" xfId="383"/>
    <cellStyle name="60% - Accent3 2 12" xfId="384"/>
    <cellStyle name="60% - Accent3 2 2" xfId="385"/>
    <cellStyle name="60% - Accent3 2 2 2" xfId="386"/>
    <cellStyle name="60% - Accent3 2 3" xfId="387"/>
    <cellStyle name="60% - Accent3 2 4" xfId="388"/>
    <cellStyle name="60% - Accent3 2 5" xfId="389"/>
    <cellStyle name="60% - Accent3 2 6" xfId="390"/>
    <cellStyle name="60% - Accent3 2 7" xfId="391"/>
    <cellStyle name="60% - Accent3 2 8" xfId="392"/>
    <cellStyle name="60% - Accent3 2 9" xfId="393"/>
    <cellStyle name="60% - Accent3 3" xfId="394"/>
    <cellStyle name="60% - Accent3 3 2" xfId="395"/>
    <cellStyle name="60% - Accent3 3 3" xfId="396"/>
    <cellStyle name="60% - Accent3 4" xfId="397"/>
    <cellStyle name="60% - Accent3 4 2" xfId="398"/>
    <cellStyle name="60% - Accent3 4 3" xfId="399"/>
    <cellStyle name="60% - Accent3 5" xfId="400"/>
    <cellStyle name="60% - Accent3 5 2" xfId="401"/>
    <cellStyle name="60% - Accent3 5 3" xfId="402"/>
    <cellStyle name="60% - Accent3 6" xfId="403"/>
    <cellStyle name="60% - Accent3 6 2" xfId="404"/>
    <cellStyle name="60% - Accent3 6 3" xfId="405"/>
    <cellStyle name="60% - Accent3 7" xfId="406"/>
    <cellStyle name="60% - Accent4 2" xfId="407"/>
    <cellStyle name="60% - Accent4 2 10" xfId="408"/>
    <cellStyle name="60% - Accent4 2 11" xfId="409"/>
    <cellStyle name="60% - Accent4 2 12" xfId="410"/>
    <cellStyle name="60% - Accent4 2 2" xfId="411"/>
    <cellStyle name="60% - Accent4 2 2 2" xfId="412"/>
    <cellStyle name="60% - Accent4 2 3" xfId="413"/>
    <cellStyle name="60% - Accent4 2 4" xfId="414"/>
    <cellStyle name="60% - Accent4 2 5" xfId="415"/>
    <cellStyle name="60% - Accent4 2 6" xfId="416"/>
    <cellStyle name="60% - Accent4 2 7" xfId="417"/>
    <cellStyle name="60% - Accent4 2 8" xfId="418"/>
    <cellStyle name="60% - Accent4 2 9" xfId="419"/>
    <cellStyle name="60% - Accent4 3" xfId="420"/>
    <cellStyle name="60% - Accent4 3 2" xfId="421"/>
    <cellStyle name="60% - Accent4 3 3" xfId="422"/>
    <cellStyle name="60% - Accent4 4" xfId="423"/>
    <cellStyle name="60% - Accent4 4 2" xfId="424"/>
    <cellStyle name="60% - Accent4 4 3" xfId="425"/>
    <cellStyle name="60% - Accent4 5" xfId="426"/>
    <cellStyle name="60% - Accent4 5 2" xfId="427"/>
    <cellStyle name="60% - Accent4 5 3" xfId="428"/>
    <cellStyle name="60% - Accent4 6" xfId="429"/>
    <cellStyle name="60% - Accent4 6 2" xfId="430"/>
    <cellStyle name="60% - Accent4 6 3" xfId="431"/>
    <cellStyle name="60% - Accent4 7" xfId="432"/>
    <cellStyle name="60% - Accent5 2" xfId="433"/>
    <cellStyle name="60% - Accent5 2 10" xfId="434"/>
    <cellStyle name="60% - Accent5 2 11" xfId="435"/>
    <cellStyle name="60% - Accent5 2 12" xfId="436"/>
    <cellStyle name="60% - Accent5 2 2" xfId="437"/>
    <cellStyle name="60% - Accent5 2 2 2" xfId="438"/>
    <cellStyle name="60% - Accent5 2 3" xfId="439"/>
    <cellStyle name="60% - Accent5 2 4" xfId="440"/>
    <cellStyle name="60% - Accent5 2 5" xfId="441"/>
    <cellStyle name="60% - Accent5 2 6" xfId="442"/>
    <cellStyle name="60% - Accent5 2 7" xfId="443"/>
    <cellStyle name="60% - Accent5 2 8" xfId="444"/>
    <cellStyle name="60% - Accent5 2 9" xfId="445"/>
    <cellStyle name="60% - Accent5 3" xfId="446"/>
    <cellStyle name="60% - Accent5 3 2" xfId="447"/>
    <cellStyle name="60% - Accent5 3 3" xfId="448"/>
    <cellStyle name="60% - Accent5 4" xfId="449"/>
    <cellStyle name="60% - Accent5 4 2" xfId="450"/>
    <cellStyle name="60% - Accent5 4 3" xfId="451"/>
    <cellStyle name="60% - Accent5 5" xfId="452"/>
    <cellStyle name="60% - Accent5 5 2" xfId="453"/>
    <cellStyle name="60% - Accent5 5 3" xfId="454"/>
    <cellStyle name="60% - Accent5 6" xfId="455"/>
    <cellStyle name="60% - Accent5 6 2" xfId="456"/>
    <cellStyle name="60% - Accent5 6 3" xfId="457"/>
    <cellStyle name="60% - Accent5 7" xfId="458"/>
    <cellStyle name="60% - Accent6 2" xfId="459"/>
    <cellStyle name="60% - Accent6 2 10" xfId="460"/>
    <cellStyle name="60% - Accent6 2 11" xfId="461"/>
    <cellStyle name="60% - Accent6 2 12" xfId="462"/>
    <cellStyle name="60% - Accent6 2 2" xfId="463"/>
    <cellStyle name="60% - Accent6 2 2 2" xfId="464"/>
    <cellStyle name="60% - Accent6 2 3" xfId="465"/>
    <cellStyle name="60% - Accent6 2 4" xfId="466"/>
    <cellStyle name="60% - Accent6 2 5" xfId="467"/>
    <cellStyle name="60% - Accent6 2 6" xfId="468"/>
    <cellStyle name="60% - Accent6 2 7" xfId="469"/>
    <cellStyle name="60% - Accent6 2 8" xfId="470"/>
    <cellStyle name="60% - Accent6 2 9" xfId="471"/>
    <cellStyle name="60% - Accent6 3" xfId="472"/>
    <cellStyle name="60% - Accent6 3 2" xfId="473"/>
    <cellStyle name="60% - Accent6 3 3" xfId="474"/>
    <cellStyle name="60% - Accent6 4" xfId="475"/>
    <cellStyle name="60% - Accent6 4 2" xfId="476"/>
    <cellStyle name="60% - Accent6 4 3" xfId="477"/>
    <cellStyle name="60% - Accent6 5" xfId="478"/>
    <cellStyle name="60% - Accent6 5 2" xfId="479"/>
    <cellStyle name="60% - Accent6 5 3" xfId="480"/>
    <cellStyle name="60% - Accent6 6" xfId="481"/>
    <cellStyle name="60% - Accent6 6 2" xfId="482"/>
    <cellStyle name="60% - Accent6 6 3" xfId="483"/>
    <cellStyle name="60% - Accent6 7" xfId="484"/>
    <cellStyle name="Accent1 - 20%" xfId="485"/>
    <cellStyle name="Accent1 - 40%" xfId="486"/>
    <cellStyle name="Accent1 - 60%" xfId="487"/>
    <cellStyle name="Accent1 2" xfId="488"/>
    <cellStyle name="Accent1 2 10" xfId="489"/>
    <cellStyle name="Accent1 2 11" xfId="490"/>
    <cellStyle name="Accent1 2 12" xfId="491"/>
    <cellStyle name="Accent1 2 2" xfId="492"/>
    <cellStyle name="Accent1 2 2 2" xfId="493"/>
    <cellStyle name="Accent1 2 3" xfId="494"/>
    <cellStyle name="Accent1 2 4" xfId="495"/>
    <cellStyle name="Accent1 2 5" xfId="496"/>
    <cellStyle name="Accent1 2 6" xfId="497"/>
    <cellStyle name="Accent1 2 7" xfId="498"/>
    <cellStyle name="Accent1 2 8" xfId="499"/>
    <cellStyle name="Accent1 2 9" xfId="500"/>
    <cellStyle name="Accent1 3" xfId="501"/>
    <cellStyle name="Accent1 3 2" xfId="502"/>
    <cellStyle name="Accent1 3 3" xfId="503"/>
    <cellStyle name="Accent1 4" xfId="504"/>
    <cellStyle name="Accent1 4 2" xfId="505"/>
    <cellStyle name="Accent1 4 3" xfId="506"/>
    <cellStyle name="Accent1 5" xfId="507"/>
    <cellStyle name="Accent1 5 2" xfId="508"/>
    <cellStyle name="Accent1 5 3" xfId="509"/>
    <cellStyle name="Accent1 6" xfId="510"/>
    <cellStyle name="Accent1 6 2" xfId="511"/>
    <cellStyle name="Accent1 6 3" xfId="512"/>
    <cellStyle name="Accent1 7" xfId="513"/>
    <cellStyle name="Accent1 8" xfId="514"/>
    <cellStyle name="Accent1 9" xfId="515"/>
    <cellStyle name="Accent2 - 20%" xfId="516"/>
    <cellStyle name="Accent2 - 40%" xfId="517"/>
    <cellStyle name="Accent2 - 60%" xfId="518"/>
    <cellStyle name="Accent2 2" xfId="519"/>
    <cellStyle name="Accent2 2 10" xfId="520"/>
    <cellStyle name="Accent2 2 11" xfId="521"/>
    <cellStyle name="Accent2 2 12" xfId="522"/>
    <cellStyle name="Accent2 2 2" xfId="523"/>
    <cellStyle name="Accent2 2 2 2" xfId="524"/>
    <cellStyle name="Accent2 2 3" xfId="525"/>
    <cellStyle name="Accent2 2 4" xfId="526"/>
    <cellStyle name="Accent2 2 5" xfId="527"/>
    <cellStyle name="Accent2 2 6" xfId="528"/>
    <cellStyle name="Accent2 2 7" xfId="529"/>
    <cellStyle name="Accent2 2 8" xfId="530"/>
    <cellStyle name="Accent2 2 9" xfId="531"/>
    <cellStyle name="Accent2 3" xfId="532"/>
    <cellStyle name="Accent2 3 2" xfId="533"/>
    <cellStyle name="Accent2 3 3" xfId="534"/>
    <cellStyle name="Accent2 4" xfId="535"/>
    <cellStyle name="Accent2 4 2" xfId="536"/>
    <cellStyle name="Accent2 4 3" xfId="537"/>
    <cellStyle name="Accent2 5" xfId="538"/>
    <cellStyle name="Accent2 5 2" xfId="539"/>
    <cellStyle name="Accent2 5 3" xfId="540"/>
    <cellStyle name="Accent2 6" xfId="541"/>
    <cellStyle name="Accent2 6 2" xfId="542"/>
    <cellStyle name="Accent2 6 3" xfId="543"/>
    <cellStyle name="Accent2 7" xfId="544"/>
    <cellStyle name="Accent2 8" xfId="545"/>
    <cellStyle name="Accent2 9" xfId="546"/>
    <cellStyle name="Accent3 - 20%" xfId="547"/>
    <cellStyle name="Accent3 - 40%" xfId="548"/>
    <cellStyle name="Accent3 - 60%" xfId="549"/>
    <cellStyle name="Accent3 2" xfId="550"/>
    <cellStyle name="Accent3 2 10" xfId="551"/>
    <cellStyle name="Accent3 2 11" xfId="552"/>
    <cellStyle name="Accent3 2 12" xfId="553"/>
    <cellStyle name="Accent3 2 2" xfId="554"/>
    <cellStyle name="Accent3 2 2 2" xfId="555"/>
    <cellStyle name="Accent3 2 3" xfId="556"/>
    <cellStyle name="Accent3 2 4" xfId="557"/>
    <cellStyle name="Accent3 2 5" xfId="558"/>
    <cellStyle name="Accent3 2 6" xfId="559"/>
    <cellStyle name="Accent3 2 7" xfId="560"/>
    <cellStyle name="Accent3 2 8" xfId="561"/>
    <cellStyle name="Accent3 2 9" xfId="562"/>
    <cellStyle name="Accent3 3" xfId="563"/>
    <cellStyle name="Accent3 3 2" xfId="564"/>
    <cellStyle name="Accent3 3 3" xfId="565"/>
    <cellStyle name="Accent3 4" xfId="566"/>
    <cellStyle name="Accent3 4 2" xfId="567"/>
    <cellStyle name="Accent3 4 3" xfId="568"/>
    <cellStyle name="Accent3 5" xfId="569"/>
    <cellStyle name="Accent3 5 2" xfId="570"/>
    <cellStyle name="Accent3 5 3" xfId="571"/>
    <cellStyle name="Accent3 6" xfId="572"/>
    <cellStyle name="Accent3 6 2" xfId="573"/>
    <cellStyle name="Accent3 6 3" xfId="574"/>
    <cellStyle name="Accent3 7" xfId="575"/>
    <cellStyle name="Accent3 8" xfId="576"/>
    <cellStyle name="Accent3 9" xfId="577"/>
    <cellStyle name="Accent4 - 20%" xfId="578"/>
    <cellStyle name="Accent4 - 40%" xfId="579"/>
    <cellStyle name="Accent4 - 60%" xfId="580"/>
    <cellStyle name="Accent4 2" xfId="581"/>
    <cellStyle name="Accent4 2 10" xfId="582"/>
    <cellStyle name="Accent4 2 11" xfId="583"/>
    <cellStyle name="Accent4 2 12" xfId="584"/>
    <cellStyle name="Accent4 2 2" xfId="585"/>
    <cellStyle name="Accent4 2 2 2" xfId="586"/>
    <cellStyle name="Accent4 2 3" xfId="587"/>
    <cellStyle name="Accent4 2 4" xfId="588"/>
    <cellStyle name="Accent4 2 5" xfId="589"/>
    <cellStyle name="Accent4 2 6" xfId="590"/>
    <cellStyle name="Accent4 2 7" xfId="591"/>
    <cellStyle name="Accent4 2 8" xfId="592"/>
    <cellStyle name="Accent4 2 9" xfId="593"/>
    <cellStyle name="Accent4 3" xfId="594"/>
    <cellStyle name="Accent4 3 2" xfId="595"/>
    <cellStyle name="Accent4 3 3" xfId="596"/>
    <cellStyle name="Accent4 4" xfId="597"/>
    <cellStyle name="Accent4 4 2" xfId="598"/>
    <cellStyle name="Accent4 4 3" xfId="599"/>
    <cellStyle name="Accent4 5" xfId="600"/>
    <cellStyle name="Accent4 5 2" xfId="601"/>
    <cellStyle name="Accent4 5 3" xfId="602"/>
    <cellStyle name="Accent4 6" xfId="603"/>
    <cellStyle name="Accent4 6 2" xfId="604"/>
    <cellStyle name="Accent4 6 3" xfId="605"/>
    <cellStyle name="Accent4 7" xfId="606"/>
    <cellStyle name="Accent4 8" xfId="607"/>
    <cellStyle name="Accent4 9" xfId="608"/>
    <cellStyle name="Accent5 - 20%" xfId="609"/>
    <cellStyle name="Accent5 - 40%" xfId="610"/>
    <cellStyle name="Accent5 - 60%" xfId="611"/>
    <cellStyle name="Accent5 2" xfId="612"/>
    <cellStyle name="Accent5 2 10" xfId="613"/>
    <cellStyle name="Accent5 2 11" xfId="614"/>
    <cellStyle name="Accent5 2 12" xfId="615"/>
    <cellStyle name="Accent5 2 2" xfId="616"/>
    <cellStyle name="Accent5 2 2 2" xfId="617"/>
    <cellStyle name="Accent5 2 3" xfId="618"/>
    <cellStyle name="Accent5 2 4" xfId="619"/>
    <cellStyle name="Accent5 2 5" xfId="620"/>
    <cellStyle name="Accent5 2 6" xfId="621"/>
    <cellStyle name="Accent5 2 7" xfId="622"/>
    <cellStyle name="Accent5 2 8" xfId="623"/>
    <cellStyle name="Accent5 2 9" xfId="624"/>
    <cellStyle name="Accent5 3" xfId="625"/>
    <cellStyle name="Accent5 3 2" xfId="626"/>
    <cellStyle name="Accent5 3 3" xfId="627"/>
    <cellStyle name="Accent5 4" xfId="628"/>
    <cellStyle name="Accent5 4 2" xfId="629"/>
    <cellStyle name="Accent5 4 3" xfId="630"/>
    <cellStyle name="Accent5 5" xfId="631"/>
    <cellStyle name="Accent5 5 2" xfId="632"/>
    <cellStyle name="Accent5 5 3" xfId="633"/>
    <cellStyle name="Accent5 6" xfId="634"/>
    <cellStyle name="Accent5 6 2" xfId="635"/>
    <cellStyle name="Accent5 6 3" xfId="636"/>
    <cellStyle name="Accent5 7" xfId="637"/>
    <cellStyle name="Accent5 8" xfId="638"/>
    <cellStyle name="Accent5 9" xfId="639"/>
    <cellStyle name="Accent6 - 20%" xfId="640"/>
    <cellStyle name="Accent6 - 40%" xfId="641"/>
    <cellStyle name="Accent6 - 60%" xfId="642"/>
    <cellStyle name="Accent6 2" xfId="643"/>
    <cellStyle name="Accent6 2 10" xfId="644"/>
    <cellStyle name="Accent6 2 11" xfId="645"/>
    <cellStyle name="Accent6 2 12" xfId="646"/>
    <cellStyle name="Accent6 2 2" xfId="647"/>
    <cellStyle name="Accent6 2 2 2" xfId="648"/>
    <cellStyle name="Accent6 2 3" xfId="649"/>
    <cellStyle name="Accent6 2 4" xfId="650"/>
    <cellStyle name="Accent6 2 5" xfId="651"/>
    <cellStyle name="Accent6 2 6" xfId="652"/>
    <cellStyle name="Accent6 2 7" xfId="653"/>
    <cellStyle name="Accent6 2 8" xfId="654"/>
    <cellStyle name="Accent6 2 9" xfId="655"/>
    <cellStyle name="Accent6 3" xfId="656"/>
    <cellStyle name="Accent6 3 2" xfId="657"/>
    <cellStyle name="Accent6 3 3" xfId="658"/>
    <cellStyle name="Accent6 4" xfId="659"/>
    <cellStyle name="Accent6 4 2" xfId="660"/>
    <cellStyle name="Accent6 4 3" xfId="661"/>
    <cellStyle name="Accent6 5" xfId="662"/>
    <cellStyle name="Accent6 5 2" xfId="663"/>
    <cellStyle name="Accent6 5 3" xfId="664"/>
    <cellStyle name="Accent6 6" xfId="665"/>
    <cellStyle name="Accent6 6 2" xfId="666"/>
    <cellStyle name="Accent6 6 3" xfId="667"/>
    <cellStyle name="Accent6 7" xfId="668"/>
    <cellStyle name="Accent6 8" xfId="669"/>
    <cellStyle name="Accent6 9" xfId="670"/>
    <cellStyle name="Bad 2" xfId="671"/>
    <cellStyle name="Bad 2 10" xfId="672"/>
    <cellStyle name="Bad 2 11" xfId="673"/>
    <cellStyle name="Bad 2 12" xfId="674"/>
    <cellStyle name="Bad 2 2" xfId="675"/>
    <cellStyle name="Bad 2 2 2" xfId="676"/>
    <cellStyle name="Bad 2 3" xfId="677"/>
    <cellStyle name="Bad 2 4" xfId="678"/>
    <cellStyle name="Bad 2 5" xfId="679"/>
    <cellStyle name="Bad 2 6" xfId="680"/>
    <cellStyle name="Bad 2 7" xfId="681"/>
    <cellStyle name="Bad 2 8" xfId="682"/>
    <cellStyle name="Bad 2 9" xfId="683"/>
    <cellStyle name="Bad 3" xfId="684"/>
    <cellStyle name="Bad 3 2" xfId="685"/>
    <cellStyle name="Bad 3 3" xfId="686"/>
    <cellStyle name="Bad 4" xfId="687"/>
    <cellStyle name="Bad 4 2" xfId="688"/>
    <cellStyle name="Bad 4 3" xfId="689"/>
    <cellStyle name="Bad 5" xfId="690"/>
    <cellStyle name="Bad 5 2" xfId="691"/>
    <cellStyle name="Bad 5 3" xfId="692"/>
    <cellStyle name="Bad 6" xfId="693"/>
    <cellStyle name="Bad 6 2" xfId="694"/>
    <cellStyle name="Bad 6 3" xfId="695"/>
    <cellStyle name="Bad 7" xfId="696"/>
    <cellStyle name="Calc Currency (0)" xfId="697"/>
    <cellStyle name="Calc Currency (0) 10" xfId="698"/>
    <cellStyle name="Calc Currency (0) 11" xfId="699"/>
    <cellStyle name="Calc Currency (0) 12" xfId="700"/>
    <cellStyle name="Calc Currency (0) 2" xfId="701"/>
    <cellStyle name="Calc Currency (0) 3" xfId="702"/>
    <cellStyle name="Calc Currency (0) 4" xfId="703"/>
    <cellStyle name="Calc Currency (0) 5" xfId="704"/>
    <cellStyle name="Calc Currency (0) 6" xfId="705"/>
    <cellStyle name="Calc Currency (0) 7" xfId="706"/>
    <cellStyle name="Calc Currency (0) 8" xfId="707"/>
    <cellStyle name="Calc Currency (0) 9" xfId="708"/>
    <cellStyle name="Calc Currency (2)" xfId="709"/>
    <cellStyle name="Calc Percent (0)" xfId="710"/>
    <cellStyle name="Calc Percent (1)" xfId="711"/>
    <cellStyle name="Calc Percent (2)" xfId="712"/>
    <cellStyle name="Calc Units (0)" xfId="713"/>
    <cellStyle name="Calc Units (1)" xfId="714"/>
    <cellStyle name="Calc Units (2)" xfId="715"/>
    <cellStyle name="Calculation 2" xfId="716"/>
    <cellStyle name="Calculation 2 10" xfId="717"/>
    <cellStyle name="Calculation 2 10 2" xfId="718"/>
    <cellStyle name="Calculation 2 10 2 2" xfId="22408"/>
    <cellStyle name="Calculation 2 10 2 3" xfId="22491"/>
    <cellStyle name="Calculation 2 10 2 4" xfId="22577"/>
    <cellStyle name="Calculation 2 10 2 5" xfId="22663"/>
    <cellStyle name="Calculation 2 10 2 6" xfId="23090"/>
    <cellStyle name="Calculation 2 10 3" xfId="719"/>
    <cellStyle name="Calculation 2 10 3 2" xfId="22407"/>
    <cellStyle name="Calculation 2 10 3 3" xfId="22490"/>
    <cellStyle name="Calculation 2 10 3 4" xfId="22576"/>
    <cellStyle name="Calculation 2 10 3 5" xfId="22662"/>
    <cellStyle name="Calculation 2 10 3 6" xfId="23089"/>
    <cellStyle name="Calculation 2 10 4" xfId="720"/>
    <cellStyle name="Calculation 2 10 4 2" xfId="22406"/>
    <cellStyle name="Calculation 2 10 4 3" xfId="22489"/>
    <cellStyle name="Calculation 2 10 4 4" xfId="22575"/>
    <cellStyle name="Calculation 2 10 4 5" xfId="22661"/>
    <cellStyle name="Calculation 2 10 4 6" xfId="23088"/>
    <cellStyle name="Calculation 2 10 5" xfId="721"/>
    <cellStyle name="Calculation 2 10 5 2" xfId="22405"/>
    <cellStyle name="Calculation 2 10 5 3" xfId="22488"/>
    <cellStyle name="Calculation 2 10 5 4" xfId="22574"/>
    <cellStyle name="Calculation 2 10 5 5" xfId="22660"/>
    <cellStyle name="Calculation 2 10 5 6" xfId="23087"/>
    <cellStyle name="Calculation 2 11" xfId="722"/>
    <cellStyle name="Calculation 2 11 10" xfId="23086"/>
    <cellStyle name="Calculation 2 11 2" xfId="723"/>
    <cellStyle name="Calculation 2 11 2 2" xfId="22403"/>
    <cellStyle name="Calculation 2 11 2 3" xfId="22486"/>
    <cellStyle name="Calculation 2 11 2 4" xfId="22572"/>
    <cellStyle name="Calculation 2 11 2 5" xfId="22658"/>
    <cellStyle name="Calculation 2 11 2 6" xfId="23085"/>
    <cellStyle name="Calculation 2 11 3" xfId="724"/>
    <cellStyle name="Calculation 2 11 3 2" xfId="22402"/>
    <cellStyle name="Calculation 2 11 3 3" xfId="22485"/>
    <cellStyle name="Calculation 2 11 3 4" xfId="22571"/>
    <cellStyle name="Calculation 2 11 3 5" xfId="22657"/>
    <cellStyle name="Calculation 2 11 3 6" xfId="23084"/>
    <cellStyle name="Calculation 2 11 4" xfId="725"/>
    <cellStyle name="Calculation 2 11 4 2" xfId="22401"/>
    <cellStyle name="Calculation 2 11 4 3" xfId="22484"/>
    <cellStyle name="Calculation 2 11 4 4" xfId="22570"/>
    <cellStyle name="Calculation 2 11 4 5" xfId="22656"/>
    <cellStyle name="Calculation 2 11 4 6" xfId="23083"/>
    <cellStyle name="Calculation 2 11 5" xfId="726"/>
    <cellStyle name="Calculation 2 11 5 2" xfId="22400"/>
    <cellStyle name="Calculation 2 11 5 3" xfId="22483"/>
    <cellStyle name="Calculation 2 11 5 4" xfId="22569"/>
    <cellStyle name="Calculation 2 11 5 5" xfId="22655"/>
    <cellStyle name="Calculation 2 11 5 6" xfId="23082"/>
    <cellStyle name="Calculation 2 11 6" xfId="22404"/>
    <cellStyle name="Calculation 2 11 7" xfId="22487"/>
    <cellStyle name="Calculation 2 11 8" xfId="22573"/>
    <cellStyle name="Calculation 2 11 9" xfId="22659"/>
    <cellStyle name="Calculation 2 12" xfId="727"/>
    <cellStyle name="Calculation 2 12 10" xfId="23081"/>
    <cellStyle name="Calculation 2 12 2" xfId="728"/>
    <cellStyle name="Calculation 2 12 2 2" xfId="22398"/>
    <cellStyle name="Calculation 2 12 2 3" xfId="22481"/>
    <cellStyle name="Calculation 2 12 2 4" xfId="22567"/>
    <cellStyle name="Calculation 2 12 2 5" xfId="22653"/>
    <cellStyle name="Calculation 2 12 2 6" xfId="23080"/>
    <cellStyle name="Calculation 2 12 3" xfId="729"/>
    <cellStyle name="Calculation 2 12 3 2" xfId="22397"/>
    <cellStyle name="Calculation 2 12 3 3" xfId="22480"/>
    <cellStyle name="Calculation 2 12 3 4" xfId="22566"/>
    <cellStyle name="Calculation 2 12 3 5" xfId="22652"/>
    <cellStyle name="Calculation 2 12 3 6" xfId="23079"/>
    <cellStyle name="Calculation 2 12 4" xfId="730"/>
    <cellStyle name="Calculation 2 12 4 2" xfId="22396"/>
    <cellStyle name="Calculation 2 12 4 3" xfId="22479"/>
    <cellStyle name="Calculation 2 12 4 4" xfId="22565"/>
    <cellStyle name="Calculation 2 12 4 5" xfId="22651"/>
    <cellStyle name="Calculation 2 12 4 6" xfId="23078"/>
    <cellStyle name="Calculation 2 12 5" xfId="731"/>
    <cellStyle name="Calculation 2 12 5 2" xfId="22395"/>
    <cellStyle name="Calculation 2 12 5 3" xfId="22478"/>
    <cellStyle name="Calculation 2 12 5 4" xfId="22564"/>
    <cellStyle name="Calculation 2 12 5 5" xfId="22650"/>
    <cellStyle name="Calculation 2 12 5 6" xfId="23077"/>
    <cellStyle name="Calculation 2 12 6" xfId="22399"/>
    <cellStyle name="Calculation 2 12 7" xfId="22482"/>
    <cellStyle name="Calculation 2 12 8" xfId="22568"/>
    <cellStyle name="Calculation 2 12 9" xfId="22654"/>
    <cellStyle name="Calculation 2 13" xfId="732"/>
    <cellStyle name="Calculation 2 13 2" xfId="733"/>
    <cellStyle name="Calculation 2 13 2 2" xfId="22393"/>
    <cellStyle name="Calculation 2 13 2 3" xfId="22477"/>
    <cellStyle name="Calculation 2 13 2 4" xfId="20964"/>
    <cellStyle name="Calculation 2 13 2 5" xfId="20965"/>
    <cellStyle name="Calculation 2 13 2 6" xfId="23075"/>
    <cellStyle name="Calculation 2 13 3" xfId="734"/>
    <cellStyle name="Calculation 2 13 3 2" xfId="22392"/>
    <cellStyle name="Calculation 2 13 3 3" xfId="22476"/>
    <cellStyle name="Calculation 2 13 3 4" xfId="22562"/>
    <cellStyle name="Calculation 2 13 3 5" xfId="22648"/>
    <cellStyle name="Calculation 2 13 3 6" xfId="23074"/>
    <cellStyle name="Calculation 2 13 4" xfId="735"/>
    <cellStyle name="Calculation 2 13 4 2" xfId="22391"/>
    <cellStyle name="Calculation 2 13 4 3" xfId="22475"/>
    <cellStyle name="Calculation 2 13 4 4" xfId="22561"/>
    <cellStyle name="Calculation 2 13 4 5" xfId="22647"/>
    <cellStyle name="Calculation 2 13 4 6" xfId="23073"/>
    <cellStyle name="Calculation 2 13 5" xfId="22394"/>
    <cellStyle name="Calculation 2 13 6" xfId="20963"/>
    <cellStyle name="Calculation 2 13 7" xfId="22563"/>
    <cellStyle name="Calculation 2 13 8" xfId="22649"/>
    <cellStyle name="Calculation 2 13 9" xfId="23076"/>
    <cellStyle name="Calculation 2 14" xfId="736"/>
    <cellStyle name="Calculation 2 14 2" xfId="22390"/>
    <cellStyle name="Calculation 2 14 3" xfId="22474"/>
    <cellStyle name="Calculation 2 14 4" xfId="22560"/>
    <cellStyle name="Calculation 2 14 5" xfId="22646"/>
    <cellStyle name="Calculation 2 14 6" xfId="23072"/>
    <cellStyle name="Calculation 2 15" xfId="737"/>
    <cellStyle name="Calculation 2 15 2" xfId="22389"/>
    <cellStyle name="Calculation 2 15 3" xfId="22473"/>
    <cellStyle name="Calculation 2 15 4" xfId="22559"/>
    <cellStyle name="Calculation 2 15 5" xfId="22645"/>
    <cellStyle name="Calculation 2 15 6" xfId="23071"/>
    <cellStyle name="Calculation 2 16" xfId="738"/>
    <cellStyle name="Calculation 2 16 2" xfId="22388"/>
    <cellStyle name="Calculation 2 16 3" xfId="22472"/>
    <cellStyle name="Calculation 2 16 4" xfId="22558"/>
    <cellStyle name="Calculation 2 16 5" xfId="22644"/>
    <cellStyle name="Calculation 2 16 6" xfId="23070"/>
    <cellStyle name="Calculation 2 17" xfId="22409"/>
    <cellStyle name="Calculation 2 18" xfId="22492"/>
    <cellStyle name="Calculation 2 19" xfId="22578"/>
    <cellStyle name="Calculation 2 2" xfId="739"/>
    <cellStyle name="Calculation 2 2 10" xfId="22387"/>
    <cellStyle name="Calculation 2 2 11" xfId="22471"/>
    <cellStyle name="Calculation 2 2 12" xfId="22557"/>
    <cellStyle name="Calculation 2 2 13" xfId="22643"/>
    <cellStyle name="Calculation 2 2 14" xfId="23069"/>
    <cellStyle name="Calculation 2 2 2" xfId="740"/>
    <cellStyle name="Calculation 2 2 2 2" xfId="741"/>
    <cellStyle name="Calculation 2 2 2 2 2" xfId="22385"/>
    <cellStyle name="Calculation 2 2 2 2 3" xfId="22469"/>
    <cellStyle name="Calculation 2 2 2 2 4" xfId="22555"/>
    <cellStyle name="Calculation 2 2 2 2 5" xfId="22641"/>
    <cellStyle name="Calculation 2 2 2 2 6" xfId="23067"/>
    <cellStyle name="Calculation 2 2 2 3" xfId="742"/>
    <cellStyle name="Calculation 2 2 2 3 2" xfId="22384"/>
    <cellStyle name="Calculation 2 2 2 3 3" xfId="22468"/>
    <cellStyle name="Calculation 2 2 2 3 4" xfId="22554"/>
    <cellStyle name="Calculation 2 2 2 3 5" xfId="22640"/>
    <cellStyle name="Calculation 2 2 2 3 6" xfId="23066"/>
    <cellStyle name="Calculation 2 2 2 4" xfId="743"/>
    <cellStyle name="Calculation 2 2 2 4 2" xfId="22383"/>
    <cellStyle name="Calculation 2 2 2 4 3" xfId="22467"/>
    <cellStyle name="Calculation 2 2 2 4 4" xfId="22553"/>
    <cellStyle name="Calculation 2 2 2 4 5" xfId="22639"/>
    <cellStyle name="Calculation 2 2 2 4 6" xfId="23065"/>
    <cellStyle name="Calculation 2 2 2 5" xfId="22386"/>
    <cellStyle name="Calculation 2 2 2 6" xfId="22470"/>
    <cellStyle name="Calculation 2 2 2 7" xfId="22556"/>
    <cellStyle name="Calculation 2 2 2 8" xfId="22642"/>
    <cellStyle name="Calculation 2 2 2 9" xfId="23068"/>
    <cellStyle name="Calculation 2 2 3" xfId="744"/>
    <cellStyle name="Calculation 2 2 3 2" xfId="745"/>
    <cellStyle name="Calculation 2 2 3 2 2" xfId="22381"/>
    <cellStyle name="Calculation 2 2 3 2 3" xfId="22465"/>
    <cellStyle name="Calculation 2 2 3 2 4" xfId="22551"/>
    <cellStyle name="Calculation 2 2 3 2 5" xfId="22637"/>
    <cellStyle name="Calculation 2 2 3 2 6" xfId="23063"/>
    <cellStyle name="Calculation 2 2 3 3" xfId="746"/>
    <cellStyle name="Calculation 2 2 3 3 2" xfId="22380"/>
    <cellStyle name="Calculation 2 2 3 3 3" xfId="22464"/>
    <cellStyle name="Calculation 2 2 3 3 4" xfId="22550"/>
    <cellStyle name="Calculation 2 2 3 3 5" xfId="22636"/>
    <cellStyle name="Calculation 2 2 3 3 6" xfId="23062"/>
    <cellStyle name="Calculation 2 2 3 4" xfId="747"/>
    <cellStyle name="Calculation 2 2 3 4 2" xfId="22379"/>
    <cellStyle name="Calculation 2 2 3 4 3" xfId="22463"/>
    <cellStyle name="Calculation 2 2 3 4 4" xfId="22549"/>
    <cellStyle name="Calculation 2 2 3 4 5" xfId="22635"/>
    <cellStyle name="Calculation 2 2 3 4 6" xfId="23061"/>
    <cellStyle name="Calculation 2 2 3 5" xfId="22382"/>
    <cellStyle name="Calculation 2 2 3 6" xfId="22466"/>
    <cellStyle name="Calculation 2 2 3 7" xfId="22552"/>
    <cellStyle name="Calculation 2 2 3 8" xfId="22638"/>
    <cellStyle name="Calculation 2 2 3 9" xfId="23064"/>
    <cellStyle name="Calculation 2 2 4" xfId="748"/>
    <cellStyle name="Calculation 2 2 4 2" xfId="749"/>
    <cellStyle name="Calculation 2 2 4 2 2" xfId="22377"/>
    <cellStyle name="Calculation 2 2 4 2 3" xfId="22461"/>
    <cellStyle name="Calculation 2 2 4 2 4" xfId="22547"/>
    <cellStyle name="Calculation 2 2 4 2 5" xfId="22633"/>
    <cellStyle name="Calculation 2 2 4 2 6" xfId="23059"/>
    <cellStyle name="Calculation 2 2 4 3" xfId="750"/>
    <cellStyle name="Calculation 2 2 4 3 2" xfId="22376"/>
    <cellStyle name="Calculation 2 2 4 3 3" xfId="22460"/>
    <cellStyle name="Calculation 2 2 4 3 4" xfId="22546"/>
    <cellStyle name="Calculation 2 2 4 3 5" xfId="22632"/>
    <cellStyle name="Calculation 2 2 4 3 6" xfId="23058"/>
    <cellStyle name="Calculation 2 2 4 4" xfId="751"/>
    <cellStyle name="Calculation 2 2 4 4 2" xfId="22375"/>
    <cellStyle name="Calculation 2 2 4 4 3" xfId="22459"/>
    <cellStyle name="Calculation 2 2 4 4 4" xfId="22545"/>
    <cellStyle name="Calculation 2 2 4 4 5" xfId="22631"/>
    <cellStyle name="Calculation 2 2 4 4 6" xfId="23057"/>
    <cellStyle name="Calculation 2 2 4 5" xfId="22378"/>
    <cellStyle name="Calculation 2 2 4 6" xfId="22462"/>
    <cellStyle name="Calculation 2 2 4 7" xfId="22548"/>
    <cellStyle name="Calculation 2 2 4 8" xfId="22634"/>
    <cellStyle name="Calculation 2 2 4 9" xfId="23060"/>
    <cellStyle name="Calculation 2 2 5" xfId="752"/>
    <cellStyle name="Calculation 2 2 5 2" xfId="753"/>
    <cellStyle name="Calculation 2 2 5 2 2" xfId="22373"/>
    <cellStyle name="Calculation 2 2 5 2 3" xfId="22457"/>
    <cellStyle name="Calculation 2 2 5 2 4" xfId="22543"/>
    <cellStyle name="Calculation 2 2 5 2 5" xfId="22629"/>
    <cellStyle name="Calculation 2 2 5 2 6" xfId="23055"/>
    <cellStyle name="Calculation 2 2 5 3" xfId="754"/>
    <cellStyle name="Calculation 2 2 5 3 2" xfId="22372"/>
    <cellStyle name="Calculation 2 2 5 3 3" xfId="22456"/>
    <cellStyle name="Calculation 2 2 5 3 4" xfId="22542"/>
    <cellStyle name="Calculation 2 2 5 3 5" xfId="22628"/>
    <cellStyle name="Calculation 2 2 5 3 6" xfId="23054"/>
    <cellStyle name="Calculation 2 2 5 4" xfId="755"/>
    <cellStyle name="Calculation 2 2 5 4 2" xfId="22371"/>
    <cellStyle name="Calculation 2 2 5 4 3" xfId="22455"/>
    <cellStyle name="Calculation 2 2 5 4 4" xfId="22541"/>
    <cellStyle name="Calculation 2 2 5 4 5" xfId="22627"/>
    <cellStyle name="Calculation 2 2 5 4 6" xfId="23053"/>
    <cellStyle name="Calculation 2 2 5 5" xfId="22374"/>
    <cellStyle name="Calculation 2 2 5 6" xfId="22458"/>
    <cellStyle name="Calculation 2 2 5 7" xfId="22544"/>
    <cellStyle name="Calculation 2 2 5 8" xfId="22630"/>
    <cellStyle name="Calculation 2 2 5 9" xfId="23056"/>
    <cellStyle name="Calculation 2 2 6" xfId="756"/>
    <cellStyle name="Calculation 2 2 6 2" xfId="22370"/>
    <cellStyle name="Calculation 2 2 6 3" xfId="22454"/>
    <cellStyle name="Calculation 2 2 6 4" xfId="22540"/>
    <cellStyle name="Calculation 2 2 6 5" xfId="22626"/>
    <cellStyle name="Calculation 2 2 6 6" xfId="23052"/>
    <cellStyle name="Calculation 2 2 7" xfId="757"/>
    <cellStyle name="Calculation 2 2 7 2" xfId="22369"/>
    <cellStyle name="Calculation 2 2 7 3" xfId="22453"/>
    <cellStyle name="Calculation 2 2 7 4" xfId="22539"/>
    <cellStyle name="Calculation 2 2 7 5" xfId="22625"/>
    <cellStyle name="Calculation 2 2 7 6" xfId="23051"/>
    <cellStyle name="Calculation 2 2 8" xfId="758"/>
    <cellStyle name="Calculation 2 2 8 2" xfId="22368"/>
    <cellStyle name="Calculation 2 2 8 3" xfId="22452"/>
    <cellStyle name="Calculation 2 2 8 4" xfId="22538"/>
    <cellStyle name="Calculation 2 2 8 5" xfId="22624"/>
    <cellStyle name="Calculation 2 2 8 6" xfId="23050"/>
    <cellStyle name="Calculation 2 2 9" xfId="759"/>
    <cellStyle name="Calculation 2 2 9 2" xfId="22367"/>
    <cellStyle name="Calculation 2 2 9 3" xfId="22451"/>
    <cellStyle name="Calculation 2 2 9 4" xfId="22537"/>
    <cellStyle name="Calculation 2 2 9 5" xfId="22623"/>
    <cellStyle name="Calculation 2 2 9 6" xfId="23049"/>
    <cellStyle name="Calculation 2 20" xfId="22664"/>
    <cellStyle name="Calculation 2 21" xfId="23091"/>
    <cellStyle name="Calculation 2 3" xfId="760"/>
    <cellStyle name="Calculation 2 3 2" xfId="761"/>
    <cellStyle name="Calculation 2 3 2 2" xfId="22366"/>
    <cellStyle name="Calculation 2 3 2 3" xfId="22450"/>
    <cellStyle name="Calculation 2 3 2 4" xfId="22536"/>
    <cellStyle name="Calculation 2 3 2 5" xfId="22622"/>
    <cellStyle name="Calculation 2 3 2 6" xfId="23048"/>
    <cellStyle name="Calculation 2 3 3" xfId="762"/>
    <cellStyle name="Calculation 2 3 3 2" xfId="22365"/>
    <cellStyle name="Calculation 2 3 3 3" xfId="22449"/>
    <cellStyle name="Calculation 2 3 3 4" xfId="22535"/>
    <cellStyle name="Calculation 2 3 3 5" xfId="22621"/>
    <cellStyle name="Calculation 2 3 3 6" xfId="23047"/>
    <cellStyle name="Calculation 2 3 4" xfId="763"/>
    <cellStyle name="Calculation 2 3 4 2" xfId="22364"/>
    <cellStyle name="Calculation 2 3 4 3" xfId="22448"/>
    <cellStyle name="Calculation 2 3 4 4" xfId="22534"/>
    <cellStyle name="Calculation 2 3 4 5" xfId="22620"/>
    <cellStyle name="Calculation 2 3 4 6" xfId="23046"/>
    <cellStyle name="Calculation 2 3 5" xfId="764"/>
    <cellStyle name="Calculation 2 3 5 2" xfId="22363"/>
    <cellStyle name="Calculation 2 3 5 3" xfId="22447"/>
    <cellStyle name="Calculation 2 3 5 4" xfId="22533"/>
    <cellStyle name="Calculation 2 3 5 5" xfId="22619"/>
    <cellStyle name="Calculation 2 3 5 6" xfId="23045"/>
    <cellStyle name="Calculation 2 4" xfId="765"/>
    <cellStyle name="Calculation 2 4 2" xfId="766"/>
    <cellStyle name="Calculation 2 4 2 2" xfId="22362"/>
    <cellStyle name="Calculation 2 4 2 3" xfId="22446"/>
    <cellStyle name="Calculation 2 4 2 4" xfId="22532"/>
    <cellStyle name="Calculation 2 4 2 5" xfId="22618"/>
    <cellStyle name="Calculation 2 4 2 6" xfId="23044"/>
    <cellStyle name="Calculation 2 4 3" xfId="767"/>
    <cellStyle name="Calculation 2 4 3 2" xfId="22361"/>
    <cellStyle name="Calculation 2 4 3 3" xfId="22445"/>
    <cellStyle name="Calculation 2 4 3 4" xfId="22531"/>
    <cellStyle name="Calculation 2 4 3 5" xfId="22617"/>
    <cellStyle name="Calculation 2 4 3 6" xfId="23043"/>
    <cellStyle name="Calculation 2 4 4" xfId="768"/>
    <cellStyle name="Calculation 2 4 4 2" xfId="22360"/>
    <cellStyle name="Calculation 2 4 4 3" xfId="22444"/>
    <cellStyle name="Calculation 2 4 4 4" xfId="22530"/>
    <cellStyle name="Calculation 2 4 4 5" xfId="22616"/>
    <cellStyle name="Calculation 2 4 4 6" xfId="23042"/>
    <cellStyle name="Calculation 2 4 5" xfId="769"/>
    <cellStyle name="Calculation 2 4 5 2" xfId="22359"/>
    <cellStyle name="Calculation 2 4 5 3" xfId="22443"/>
    <cellStyle name="Calculation 2 4 5 4" xfId="22529"/>
    <cellStyle name="Calculation 2 4 5 5" xfId="22615"/>
    <cellStyle name="Calculation 2 4 5 6" xfId="23041"/>
    <cellStyle name="Calculation 2 5" xfId="770"/>
    <cellStyle name="Calculation 2 5 2" xfId="771"/>
    <cellStyle name="Calculation 2 5 2 2" xfId="22358"/>
    <cellStyle name="Calculation 2 5 2 3" xfId="22442"/>
    <cellStyle name="Calculation 2 5 2 4" xfId="22528"/>
    <cellStyle name="Calculation 2 5 2 5" xfId="22614"/>
    <cellStyle name="Calculation 2 5 2 6" xfId="23040"/>
    <cellStyle name="Calculation 2 5 3" xfId="772"/>
    <cellStyle name="Calculation 2 5 3 2" xfId="22357"/>
    <cellStyle name="Calculation 2 5 3 3" xfId="22441"/>
    <cellStyle name="Calculation 2 5 3 4" xfId="22527"/>
    <cellStyle name="Calculation 2 5 3 5" xfId="22613"/>
    <cellStyle name="Calculation 2 5 3 6" xfId="23039"/>
    <cellStyle name="Calculation 2 5 4" xfId="773"/>
    <cellStyle name="Calculation 2 5 4 2" xfId="22356"/>
    <cellStyle name="Calculation 2 5 4 3" xfId="22440"/>
    <cellStyle name="Calculation 2 5 4 4" xfId="22526"/>
    <cellStyle name="Calculation 2 5 4 5" xfId="22612"/>
    <cellStyle name="Calculation 2 5 4 6" xfId="23038"/>
    <cellStyle name="Calculation 2 5 5" xfId="774"/>
    <cellStyle name="Calculation 2 5 5 2" xfId="22355"/>
    <cellStyle name="Calculation 2 5 5 3" xfId="22439"/>
    <cellStyle name="Calculation 2 5 5 4" xfId="22525"/>
    <cellStyle name="Calculation 2 5 5 5" xfId="22611"/>
    <cellStyle name="Calculation 2 5 5 6" xfId="23037"/>
    <cellStyle name="Calculation 2 6" xfId="775"/>
    <cellStyle name="Calculation 2 6 2" xfId="776"/>
    <cellStyle name="Calculation 2 6 2 2" xfId="22354"/>
    <cellStyle name="Calculation 2 6 2 3" xfId="22438"/>
    <cellStyle name="Calculation 2 6 2 4" xfId="22524"/>
    <cellStyle name="Calculation 2 6 2 5" xfId="22610"/>
    <cellStyle name="Calculation 2 6 2 6" xfId="23036"/>
    <cellStyle name="Calculation 2 6 3" xfId="777"/>
    <cellStyle name="Calculation 2 6 3 2" xfId="22353"/>
    <cellStyle name="Calculation 2 6 3 3" xfId="22437"/>
    <cellStyle name="Calculation 2 6 3 4" xfId="22523"/>
    <cellStyle name="Calculation 2 6 3 5" xfId="22609"/>
    <cellStyle name="Calculation 2 6 3 6" xfId="23035"/>
    <cellStyle name="Calculation 2 6 4" xfId="778"/>
    <cellStyle name="Calculation 2 6 4 2" xfId="22352"/>
    <cellStyle name="Calculation 2 6 4 3" xfId="22436"/>
    <cellStyle name="Calculation 2 6 4 4" xfId="22522"/>
    <cellStyle name="Calculation 2 6 4 5" xfId="22608"/>
    <cellStyle name="Calculation 2 6 4 6" xfId="23034"/>
    <cellStyle name="Calculation 2 6 5" xfId="779"/>
    <cellStyle name="Calculation 2 6 5 2" xfId="22351"/>
    <cellStyle name="Calculation 2 6 5 3" xfId="22435"/>
    <cellStyle name="Calculation 2 6 5 4" xfId="22521"/>
    <cellStyle name="Calculation 2 6 5 5" xfId="22607"/>
    <cellStyle name="Calculation 2 6 5 6" xfId="23033"/>
    <cellStyle name="Calculation 2 7" xfId="780"/>
    <cellStyle name="Calculation 2 7 2" xfId="781"/>
    <cellStyle name="Calculation 2 7 2 2" xfId="22350"/>
    <cellStyle name="Calculation 2 7 2 3" xfId="22434"/>
    <cellStyle name="Calculation 2 7 2 4" xfId="22520"/>
    <cellStyle name="Calculation 2 7 2 5" xfId="22606"/>
    <cellStyle name="Calculation 2 7 2 6" xfId="23032"/>
    <cellStyle name="Calculation 2 7 3" xfId="782"/>
    <cellStyle name="Calculation 2 7 3 2" xfId="22349"/>
    <cellStyle name="Calculation 2 7 3 3" xfId="22433"/>
    <cellStyle name="Calculation 2 7 3 4" xfId="22519"/>
    <cellStyle name="Calculation 2 7 3 5" xfId="22605"/>
    <cellStyle name="Calculation 2 7 3 6" xfId="23031"/>
    <cellStyle name="Calculation 2 7 4" xfId="783"/>
    <cellStyle name="Calculation 2 7 4 2" xfId="22348"/>
    <cellStyle name="Calculation 2 7 4 3" xfId="22432"/>
    <cellStyle name="Calculation 2 7 4 4" xfId="22518"/>
    <cellStyle name="Calculation 2 7 4 5" xfId="22604"/>
    <cellStyle name="Calculation 2 7 4 6" xfId="23030"/>
    <cellStyle name="Calculation 2 7 5" xfId="784"/>
    <cellStyle name="Calculation 2 7 5 2" xfId="22347"/>
    <cellStyle name="Calculation 2 7 5 3" xfId="22431"/>
    <cellStyle name="Calculation 2 7 5 4" xfId="22517"/>
    <cellStyle name="Calculation 2 7 5 5" xfId="22603"/>
    <cellStyle name="Calculation 2 7 5 6" xfId="23029"/>
    <cellStyle name="Calculation 2 8" xfId="785"/>
    <cellStyle name="Calculation 2 8 2" xfId="786"/>
    <cellStyle name="Calculation 2 8 2 2" xfId="22346"/>
    <cellStyle name="Calculation 2 8 2 3" xfId="22430"/>
    <cellStyle name="Calculation 2 8 2 4" xfId="22516"/>
    <cellStyle name="Calculation 2 8 2 5" xfId="22602"/>
    <cellStyle name="Calculation 2 8 2 6" xfId="23028"/>
    <cellStyle name="Calculation 2 8 3" xfId="787"/>
    <cellStyle name="Calculation 2 8 3 2" xfId="22345"/>
    <cellStyle name="Calculation 2 8 3 3" xfId="22429"/>
    <cellStyle name="Calculation 2 8 3 4" xfId="22515"/>
    <cellStyle name="Calculation 2 8 3 5" xfId="22601"/>
    <cellStyle name="Calculation 2 8 3 6" xfId="23027"/>
    <cellStyle name="Calculation 2 8 4" xfId="788"/>
    <cellStyle name="Calculation 2 8 4 2" xfId="22344"/>
    <cellStyle name="Calculation 2 8 4 3" xfId="22428"/>
    <cellStyle name="Calculation 2 8 4 4" xfId="22514"/>
    <cellStyle name="Calculation 2 8 4 5" xfId="22600"/>
    <cellStyle name="Calculation 2 8 4 6" xfId="23026"/>
    <cellStyle name="Calculation 2 8 5" xfId="789"/>
    <cellStyle name="Calculation 2 8 5 2" xfId="22343"/>
    <cellStyle name="Calculation 2 8 5 3" xfId="22427"/>
    <cellStyle name="Calculation 2 8 5 4" xfId="22513"/>
    <cellStyle name="Calculation 2 8 5 5" xfId="22599"/>
    <cellStyle name="Calculation 2 8 5 6" xfId="23025"/>
    <cellStyle name="Calculation 2 9" xfId="790"/>
    <cellStyle name="Calculation 2 9 2" xfId="791"/>
    <cellStyle name="Calculation 2 9 2 2" xfId="22342"/>
    <cellStyle name="Calculation 2 9 2 3" xfId="22426"/>
    <cellStyle name="Calculation 2 9 2 4" xfId="22512"/>
    <cellStyle name="Calculation 2 9 2 5" xfId="22598"/>
    <cellStyle name="Calculation 2 9 2 6" xfId="23024"/>
    <cellStyle name="Calculation 2 9 3" xfId="792"/>
    <cellStyle name="Calculation 2 9 3 2" xfId="22341"/>
    <cellStyle name="Calculation 2 9 3 3" xfId="22425"/>
    <cellStyle name="Calculation 2 9 3 4" xfId="22511"/>
    <cellStyle name="Calculation 2 9 3 5" xfId="22597"/>
    <cellStyle name="Calculation 2 9 3 6" xfId="23023"/>
    <cellStyle name="Calculation 2 9 4" xfId="793"/>
    <cellStyle name="Calculation 2 9 4 2" xfId="22340"/>
    <cellStyle name="Calculation 2 9 4 3" xfId="22424"/>
    <cellStyle name="Calculation 2 9 4 4" xfId="22510"/>
    <cellStyle name="Calculation 2 9 4 5" xfId="22596"/>
    <cellStyle name="Calculation 2 9 4 6" xfId="23022"/>
    <cellStyle name="Calculation 2 9 5" xfId="794"/>
    <cellStyle name="Calculation 2 9 5 2" xfId="22339"/>
    <cellStyle name="Calculation 2 9 5 3" xfId="22423"/>
    <cellStyle name="Calculation 2 9 5 4" xfId="22509"/>
    <cellStyle name="Calculation 2 9 5 5" xfId="22595"/>
    <cellStyle name="Calculation 2 9 5 6" xfId="23021"/>
    <cellStyle name="Calculation 3" xfId="795"/>
    <cellStyle name="Calculation 3 2" xfId="796"/>
    <cellStyle name="Calculation 3 2 2" xfId="22337"/>
    <cellStyle name="Calculation 3 2 3" xfId="22421"/>
    <cellStyle name="Calculation 3 2 4" xfId="22507"/>
    <cellStyle name="Calculation 3 2 5" xfId="22593"/>
    <cellStyle name="Calculation 3 2 6" xfId="23019"/>
    <cellStyle name="Calculation 3 3" xfId="797"/>
    <cellStyle name="Calculation 3 3 2" xfId="22336"/>
    <cellStyle name="Calculation 3 3 3" xfId="22420"/>
    <cellStyle name="Calculation 3 3 4" xfId="22506"/>
    <cellStyle name="Calculation 3 3 5" xfId="22592"/>
    <cellStyle name="Calculation 3 3 6" xfId="23018"/>
    <cellStyle name="Calculation 3 4" xfId="22338"/>
    <cellStyle name="Calculation 3 5" xfId="22422"/>
    <cellStyle name="Calculation 3 6" xfId="22508"/>
    <cellStyle name="Calculation 3 7" xfId="22594"/>
    <cellStyle name="Calculation 3 8" xfId="23020"/>
    <cellStyle name="Calculation 4" xfId="798"/>
    <cellStyle name="Calculation 4 2" xfId="799"/>
    <cellStyle name="Calculation 4 2 2" xfId="22334"/>
    <cellStyle name="Calculation 4 2 3" xfId="22418"/>
    <cellStyle name="Calculation 4 2 4" xfId="22504"/>
    <cellStyle name="Calculation 4 2 5" xfId="22590"/>
    <cellStyle name="Calculation 4 2 6" xfId="23016"/>
    <cellStyle name="Calculation 4 3" xfId="800"/>
    <cellStyle name="Calculation 4 3 2" xfId="22333"/>
    <cellStyle name="Calculation 4 3 3" xfId="22417"/>
    <cellStyle name="Calculation 4 3 4" xfId="22503"/>
    <cellStyle name="Calculation 4 3 5" xfId="22589"/>
    <cellStyle name="Calculation 4 3 6" xfId="23015"/>
    <cellStyle name="Calculation 4 4" xfId="22335"/>
    <cellStyle name="Calculation 4 5" xfId="22419"/>
    <cellStyle name="Calculation 4 6" xfId="22505"/>
    <cellStyle name="Calculation 4 7" xfId="22591"/>
    <cellStyle name="Calculation 4 8" xfId="23017"/>
    <cellStyle name="Calculation 5" xfId="801"/>
    <cellStyle name="Calculation 5 2" xfId="802"/>
    <cellStyle name="Calculation 5 2 2" xfId="22331"/>
    <cellStyle name="Calculation 5 2 3" xfId="22415"/>
    <cellStyle name="Calculation 5 2 4" xfId="22501"/>
    <cellStyle name="Calculation 5 2 5" xfId="22587"/>
    <cellStyle name="Calculation 5 2 6" xfId="23013"/>
    <cellStyle name="Calculation 5 3" xfId="803"/>
    <cellStyle name="Calculation 5 3 2" xfId="22330"/>
    <cellStyle name="Calculation 5 3 3" xfId="22414"/>
    <cellStyle name="Calculation 5 3 4" xfId="22500"/>
    <cellStyle name="Calculation 5 3 5" xfId="22586"/>
    <cellStyle name="Calculation 5 3 6" xfId="23012"/>
    <cellStyle name="Calculation 5 4" xfId="22332"/>
    <cellStyle name="Calculation 5 5" xfId="22416"/>
    <cellStyle name="Calculation 5 6" xfId="22502"/>
    <cellStyle name="Calculation 5 7" xfId="22588"/>
    <cellStyle name="Calculation 5 8" xfId="23014"/>
    <cellStyle name="Calculation 6" xfId="804"/>
    <cellStyle name="Calculation 6 2" xfId="805"/>
    <cellStyle name="Calculation 6 2 2" xfId="22328"/>
    <cellStyle name="Calculation 6 2 3" xfId="22412"/>
    <cellStyle name="Calculation 6 2 4" xfId="22498"/>
    <cellStyle name="Calculation 6 2 5" xfId="22584"/>
    <cellStyle name="Calculation 6 2 6" xfId="23010"/>
    <cellStyle name="Calculation 6 3" xfId="806"/>
    <cellStyle name="Calculation 6 3 2" xfId="22327"/>
    <cellStyle name="Calculation 6 3 3" xfId="22411"/>
    <cellStyle name="Calculation 6 3 4" xfId="22497"/>
    <cellStyle name="Calculation 6 3 5" xfId="22583"/>
    <cellStyle name="Calculation 6 3 6" xfId="23009"/>
    <cellStyle name="Calculation 6 4" xfId="22329"/>
    <cellStyle name="Calculation 6 5" xfId="22413"/>
    <cellStyle name="Calculation 6 6" xfId="22499"/>
    <cellStyle name="Calculation 6 7" xfId="22585"/>
    <cellStyle name="Calculation 6 8" xfId="23011"/>
    <cellStyle name="Calculation 7" xfId="807"/>
    <cellStyle name="Calculation 7 2" xfId="22326"/>
    <cellStyle name="Calculation 7 3" xfId="22410"/>
    <cellStyle name="Calculation 7 4" xfId="22496"/>
    <cellStyle name="Calculation 7 5" xfId="22582"/>
    <cellStyle name="Calculation 7 6" xfId="23008"/>
    <cellStyle name="Check Cell 2" xfId="808"/>
    <cellStyle name="Check Cell 2 10" xfId="809"/>
    <cellStyle name="Check Cell 2 11" xfId="810"/>
    <cellStyle name="Check Cell 2 12" xfId="811"/>
    <cellStyle name="Check Cell 2 2" xfId="812"/>
    <cellStyle name="Check Cell 2 2 2" xfId="813"/>
    <cellStyle name="Check Cell 2 2 3" xfId="814"/>
    <cellStyle name="Check Cell 2 2 4" xfId="815"/>
    <cellStyle name="Check Cell 2 3" xfId="816"/>
    <cellStyle name="Check Cell 2 3 2" xfId="817"/>
    <cellStyle name="Check Cell 2 3 3" xfId="818"/>
    <cellStyle name="Check Cell 2 4" xfId="819"/>
    <cellStyle name="Check Cell 2 4 2" xfId="820"/>
    <cellStyle name="Check Cell 2 4 3" xfId="821"/>
    <cellStyle name="Check Cell 2 5" xfId="822"/>
    <cellStyle name="Check Cell 2 5 2" xfId="823"/>
    <cellStyle name="Check Cell 2 5 3" xfId="824"/>
    <cellStyle name="Check Cell 2 6" xfId="825"/>
    <cellStyle name="Check Cell 2 6 2" xfId="826"/>
    <cellStyle name="Check Cell 2 6 3" xfId="827"/>
    <cellStyle name="Check Cell 2 7" xfId="828"/>
    <cellStyle name="Check Cell 2 7 2" xfId="829"/>
    <cellStyle name="Check Cell 2 7 3" xfId="830"/>
    <cellStyle name="Check Cell 2 8" xfId="831"/>
    <cellStyle name="Check Cell 2 9" xfId="832"/>
    <cellStyle name="Check Cell 3" xfId="833"/>
    <cellStyle name="Check Cell 3 2" xfId="834"/>
    <cellStyle name="Check Cell 3 2 2" xfId="835"/>
    <cellStyle name="Check Cell 3 2 3" xfId="836"/>
    <cellStyle name="Check Cell 3 3" xfId="837"/>
    <cellStyle name="Check Cell 3 3 2" xfId="838"/>
    <cellStyle name="Check Cell 3 3 3" xfId="839"/>
    <cellStyle name="Check Cell 3 4" xfId="840"/>
    <cellStyle name="Check Cell 3 4 2" xfId="841"/>
    <cellStyle name="Check Cell 3 4 3" xfId="842"/>
    <cellStyle name="Check Cell 3 5" xfId="843"/>
    <cellStyle name="Check Cell 3 5 2" xfId="844"/>
    <cellStyle name="Check Cell 3 5 3" xfId="845"/>
    <cellStyle name="Check Cell 3 6" xfId="846"/>
    <cellStyle name="Check Cell 3 6 2" xfId="847"/>
    <cellStyle name="Check Cell 3 6 3" xfId="848"/>
    <cellStyle name="Check Cell 3 7" xfId="849"/>
    <cellStyle name="Check Cell 3 7 2" xfId="850"/>
    <cellStyle name="Check Cell 3 7 3" xfId="851"/>
    <cellStyle name="Check Cell 3 8" xfId="852"/>
    <cellStyle name="Check Cell 3 9" xfId="853"/>
    <cellStyle name="Check Cell 4" xfId="854"/>
    <cellStyle name="Check Cell 4 2" xfId="855"/>
    <cellStyle name="Check Cell 4 2 2" xfId="856"/>
    <cellStyle name="Check Cell 4 2 3" xfId="857"/>
    <cellStyle name="Check Cell 4 3" xfId="858"/>
    <cellStyle name="Check Cell 4 3 2" xfId="859"/>
    <cellStyle name="Check Cell 4 3 3" xfId="860"/>
    <cellStyle name="Check Cell 4 4" xfId="861"/>
    <cellStyle name="Check Cell 4 4 2" xfId="862"/>
    <cellStyle name="Check Cell 4 4 3" xfId="863"/>
    <cellStyle name="Check Cell 4 5" xfId="864"/>
    <cellStyle name="Check Cell 4 5 2" xfId="865"/>
    <cellStyle name="Check Cell 4 5 3" xfId="866"/>
    <cellStyle name="Check Cell 4 6" xfId="867"/>
    <cellStyle name="Check Cell 4 6 2" xfId="868"/>
    <cellStyle name="Check Cell 4 6 3" xfId="869"/>
    <cellStyle name="Check Cell 4 7" xfId="870"/>
    <cellStyle name="Check Cell 4 7 2" xfId="871"/>
    <cellStyle name="Check Cell 4 7 3" xfId="872"/>
    <cellStyle name="Check Cell 4 8" xfId="873"/>
    <cellStyle name="Check Cell 4 9" xfId="874"/>
    <cellStyle name="Check Cell 5" xfId="875"/>
    <cellStyle name="Check Cell 5 2" xfId="876"/>
    <cellStyle name="Check Cell 5 2 2" xfId="877"/>
    <cellStyle name="Check Cell 5 2 3" xfId="878"/>
    <cellStyle name="Check Cell 5 3" xfId="879"/>
    <cellStyle name="Check Cell 5 3 2" xfId="880"/>
    <cellStyle name="Check Cell 5 3 3" xfId="881"/>
    <cellStyle name="Check Cell 5 4" xfId="882"/>
    <cellStyle name="Check Cell 5 4 2" xfId="883"/>
    <cellStyle name="Check Cell 5 4 3" xfId="884"/>
    <cellStyle name="Check Cell 5 5" xfId="885"/>
    <cellStyle name="Check Cell 5 5 2" xfId="886"/>
    <cellStyle name="Check Cell 5 5 3" xfId="887"/>
    <cellStyle name="Check Cell 5 6" xfId="888"/>
    <cellStyle name="Check Cell 5 6 2" xfId="889"/>
    <cellStyle name="Check Cell 5 6 3" xfId="890"/>
    <cellStyle name="Check Cell 5 7" xfId="891"/>
    <cellStyle name="Check Cell 5 7 2" xfId="892"/>
    <cellStyle name="Check Cell 5 7 3" xfId="893"/>
    <cellStyle name="Check Cell 5 8" xfId="894"/>
    <cellStyle name="Check Cell 5 9" xfId="895"/>
    <cellStyle name="Check Cell 6" xfId="896"/>
    <cellStyle name="Check Cell 6 2" xfId="897"/>
    <cellStyle name="Check Cell 6 2 2" xfId="898"/>
    <cellStyle name="Check Cell 6 2 3" xfId="899"/>
    <cellStyle name="Check Cell 6 3" xfId="900"/>
    <cellStyle name="Check Cell 6 3 2" xfId="901"/>
    <cellStyle name="Check Cell 6 3 3" xfId="902"/>
    <cellStyle name="Check Cell 6 4" xfId="903"/>
    <cellStyle name="Check Cell 6 4 2" xfId="904"/>
    <cellStyle name="Check Cell 6 4 3" xfId="905"/>
    <cellStyle name="Check Cell 6 5" xfId="906"/>
    <cellStyle name="Check Cell 6 5 2" xfId="907"/>
    <cellStyle name="Check Cell 6 5 3" xfId="908"/>
    <cellStyle name="Check Cell 6 6" xfId="909"/>
    <cellStyle name="Check Cell 6 6 2" xfId="910"/>
    <cellStyle name="Check Cell 6 6 3" xfId="911"/>
    <cellStyle name="Check Cell 6 7" xfId="912"/>
    <cellStyle name="Check Cell 6 7 2" xfId="913"/>
    <cellStyle name="Check Cell 6 7 3" xfId="914"/>
    <cellStyle name="Check Cell 6 8" xfId="915"/>
    <cellStyle name="Check Cell 6 9" xfId="916"/>
    <cellStyle name="Check Cell 7" xfId="917"/>
    <cellStyle name="Comma" xfId="20957" builtinId="3"/>
    <cellStyle name="Comma [0] 10" xfId="918"/>
    <cellStyle name="Comma [0] 11" xfId="919"/>
    <cellStyle name="Comma [0] 2" xfId="920"/>
    <cellStyle name="Comma [0] 2 2" xfId="921"/>
    <cellStyle name="Comma [0] 2 2 2" xfId="922"/>
    <cellStyle name="Comma [0] 2 3" xfId="923"/>
    <cellStyle name="Comma [0] 3" xfId="924"/>
    <cellStyle name="Comma [0] 3 2" xfId="925"/>
    <cellStyle name="Comma [0] 3 2 2" xfId="926"/>
    <cellStyle name="Comma [0] 3 3" xfId="927"/>
    <cellStyle name="Comma [0] 3 4" xfId="928"/>
    <cellStyle name="Comma [0] 4" xfId="929"/>
    <cellStyle name="Comma [0] 4 2" xfId="930"/>
    <cellStyle name="Comma [0] 4 2 2" xfId="931"/>
    <cellStyle name="Comma [0] 4 3" xfId="932"/>
    <cellStyle name="Comma [0] 5" xfId="933"/>
    <cellStyle name="Comma [0] 5 2" xfId="934"/>
    <cellStyle name="Comma [0] 5 2 2" xfId="935"/>
    <cellStyle name="Comma [0] 6" xfId="936"/>
    <cellStyle name="Comma [0] 6 2" xfId="937"/>
    <cellStyle name="Comma [0] 7" xfId="938"/>
    <cellStyle name="Comma [0] 7 2" xfId="939"/>
    <cellStyle name="Comma [0] 8" xfId="940"/>
    <cellStyle name="Comma [0] 9" xfId="941"/>
    <cellStyle name="Comma [00]" xfId="942"/>
    <cellStyle name="Comma 10" xfId="943"/>
    <cellStyle name="Comma 10 10" xfId="944"/>
    <cellStyle name="Comma 10 11" xfId="945"/>
    <cellStyle name="Comma 10 12" xfId="946"/>
    <cellStyle name="Comma 10 12 2" xfId="947"/>
    <cellStyle name="Comma 10 13" xfId="948"/>
    <cellStyle name="Comma 10 14" xfId="949"/>
    <cellStyle name="Comma 10 2" xfId="950"/>
    <cellStyle name="Comma 10 2 2" xfId="951"/>
    <cellStyle name="Comma 10 2 2 2" xfId="952"/>
    <cellStyle name="Comma 10 2 3" xfId="953"/>
    <cellStyle name="Comma 10 2 4" xfId="954"/>
    <cellStyle name="Comma 10 2 5" xfId="955"/>
    <cellStyle name="Comma 10 2 6" xfId="956"/>
    <cellStyle name="Comma 10 2 7" xfId="957"/>
    <cellStyle name="Comma 10 3" xfId="958"/>
    <cellStyle name="Comma 10 4" xfId="959"/>
    <cellStyle name="Comma 10 5" xfId="960"/>
    <cellStyle name="Comma 10 6" xfId="961"/>
    <cellStyle name="Comma 10 7" xfId="962"/>
    <cellStyle name="Comma 10 8" xfId="963"/>
    <cellStyle name="Comma 10 9" xfId="964"/>
    <cellStyle name="Comma 100" xfId="965"/>
    <cellStyle name="Comma 101" xfId="966"/>
    <cellStyle name="Comma 102" xfId="967"/>
    <cellStyle name="Comma 103" xfId="968"/>
    <cellStyle name="Comma 104" xfId="969"/>
    <cellStyle name="Comma 105" xfId="970"/>
    <cellStyle name="Comma 106" xfId="971"/>
    <cellStyle name="Comma 107" xfId="972"/>
    <cellStyle name="Comma 107 2" xfId="973"/>
    <cellStyle name="Comma 107 2 2" xfId="974"/>
    <cellStyle name="Comma 107 2 3" xfId="975"/>
    <cellStyle name="Comma 107 2 4" xfId="976"/>
    <cellStyle name="Comma 107 3" xfId="977"/>
    <cellStyle name="Comma 107 4" xfId="978"/>
    <cellStyle name="Comma 107 5" xfId="979"/>
    <cellStyle name="Comma 108" xfId="980"/>
    <cellStyle name="Comma 109" xfId="981"/>
    <cellStyle name="Comma 109 2" xfId="982"/>
    <cellStyle name="Comma 109 3" xfId="983"/>
    <cellStyle name="Comma 109 4" xfId="984"/>
    <cellStyle name="Comma 11" xfId="985"/>
    <cellStyle name="Comma 11 2" xfId="986"/>
    <cellStyle name="Comma 11 2 2" xfId="987"/>
    <cellStyle name="Comma 11 2 3" xfId="988"/>
    <cellStyle name="Comma 11 2 4" xfId="989"/>
    <cellStyle name="Comma 11 2 5" xfId="990"/>
    <cellStyle name="Comma 11 2 6" xfId="991"/>
    <cellStyle name="Comma 11 2 7" xfId="992"/>
    <cellStyle name="Comma 11 2 8" xfId="993"/>
    <cellStyle name="Comma 11 2 9" xfId="994"/>
    <cellStyle name="Comma 11 3" xfId="995"/>
    <cellStyle name="Comma 11 3 2" xfId="996"/>
    <cellStyle name="Comma 11 3 3" xfId="997"/>
    <cellStyle name="Comma 11 4" xfId="998"/>
    <cellStyle name="Comma 11 4 2" xfId="999"/>
    <cellStyle name="Comma 11 5" xfId="1000"/>
    <cellStyle name="Comma 110" xfId="1001"/>
    <cellStyle name="Comma 110 2" xfId="1002"/>
    <cellStyle name="Comma 12" xfId="1003"/>
    <cellStyle name="Comma 12 2" xfId="1004"/>
    <cellStyle name="Comma 12 2 2" xfId="1005"/>
    <cellStyle name="Comma 12 2 2 2" xfId="1006"/>
    <cellStyle name="Comma 12 2 3" xfId="1007"/>
    <cellStyle name="Comma 12 2 4" xfId="1008"/>
    <cellStyle name="Comma 12 2 5" xfId="1009"/>
    <cellStyle name="Comma 12 2 6" xfId="1010"/>
    <cellStyle name="Comma 12 2 7" xfId="1011"/>
    <cellStyle name="Comma 12 3" xfId="1012"/>
    <cellStyle name="Comma 12 3 2" xfId="1013"/>
    <cellStyle name="Comma 12 4" xfId="1014"/>
    <cellStyle name="Comma 12 4 2" xfId="1015"/>
    <cellStyle name="Comma 13" xfId="1016"/>
    <cellStyle name="Comma 13 2" xfId="1017"/>
    <cellStyle name="Comma 13 2 2" xfId="1018"/>
    <cellStyle name="Comma 13 2 3" xfId="1019"/>
    <cellStyle name="Comma 13 2 4" xfId="1020"/>
    <cellStyle name="Comma 13 2 5" xfId="1021"/>
    <cellStyle name="Comma 13 2 6" xfId="1022"/>
    <cellStyle name="Comma 13 2 7" xfId="1023"/>
    <cellStyle name="Comma 13 3" xfId="1024"/>
    <cellStyle name="Comma 13 3 2" xfId="1025"/>
    <cellStyle name="Comma 14" xfId="1026"/>
    <cellStyle name="Comma 14 2" xfId="1027"/>
    <cellStyle name="Comma 14 2 2" xfId="1028"/>
    <cellStyle name="Comma 14 3" xfId="1029"/>
    <cellStyle name="Comma 15" xfId="1030"/>
    <cellStyle name="Comma 15 2" xfId="1031"/>
    <cellStyle name="Comma 15 2 2" xfId="1032"/>
    <cellStyle name="Comma 15 2 3" xfId="1033"/>
    <cellStyle name="Comma 15 2 4" xfId="1034"/>
    <cellStyle name="Comma 15 2 5" xfId="1035"/>
    <cellStyle name="Comma 15 2 6" xfId="1036"/>
    <cellStyle name="Comma 15 2 7" xfId="1037"/>
    <cellStyle name="Comma 15 3" xfId="1038"/>
    <cellStyle name="Comma 16" xfId="1039"/>
    <cellStyle name="Comma 16 10" xfId="1040"/>
    <cellStyle name="Comma 16 11" xfId="1041"/>
    <cellStyle name="Comma 16 2" xfId="1042"/>
    <cellStyle name="Comma 16 3" xfId="1043"/>
    <cellStyle name="Comma 16 4" xfId="1044"/>
    <cellStyle name="Comma 16 5" xfId="1045"/>
    <cellStyle name="Comma 16 6" xfId="1046"/>
    <cellStyle name="Comma 16 7" xfId="1047"/>
    <cellStyle name="Comma 16 8" xfId="1048"/>
    <cellStyle name="Comma 16 9" xfId="1049"/>
    <cellStyle name="Comma 17" xfId="1050"/>
    <cellStyle name="Comma 17 2" xfId="1051"/>
    <cellStyle name="Comma 17 2 2" xfId="1052"/>
    <cellStyle name="Comma 18" xfId="1053"/>
    <cellStyle name="Comma 18 2" xfId="1054"/>
    <cellStyle name="Comma 18 2 2" xfId="1055"/>
    <cellStyle name="Comma 19" xfId="1056"/>
    <cellStyle name="Comma 19 10" xfId="1057"/>
    <cellStyle name="Comma 19 11" xfId="1058"/>
    <cellStyle name="Comma 19 2" xfId="1059"/>
    <cellStyle name="Comma 19 3" xfId="1060"/>
    <cellStyle name="Comma 19 4" xfId="1061"/>
    <cellStyle name="Comma 19 5" xfId="1062"/>
    <cellStyle name="Comma 19 6" xfId="1063"/>
    <cellStyle name="Comma 19 7" xfId="1064"/>
    <cellStyle name="Comma 19 8" xfId="1065"/>
    <cellStyle name="Comma 19 9" xfId="1066"/>
    <cellStyle name="Comma 2" xfId="1"/>
    <cellStyle name="Comma 2 10" xfId="1067"/>
    <cellStyle name="Comma 2 10 10" xfId="1068"/>
    <cellStyle name="Comma 2 10 2" xfId="1069"/>
    <cellStyle name="Comma 2 10 2 10" xfId="1070"/>
    <cellStyle name="Comma 2 10 2 2" xfId="1071"/>
    <cellStyle name="Comma 2 10 2 2 2" xfId="1072"/>
    <cellStyle name="Comma 2 10 2 2 2 2" xfId="1073"/>
    <cellStyle name="Comma 2 10 2 2 2 2 2" xfId="1074"/>
    <cellStyle name="Comma 2 10 2 2 2 2 3" xfId="1075"/>
    <cellStyle name="Comma 2 10 2 2 2 2 4" xfId="1076"/>
    <cellStyle name="Comma 2 10 2 2 2 3" xfId="1077"/>
    <cellStyle name="Comma 2 10 2 2 2 4" xfId="1078"/>
    <cellStyle name="Comma 2 10 2 2 2 5" xfId="1079"/>
    <cellStyle name="Comma 2 10 2 2 3" xfId="1080"/>
    <cellStyle name="Comma 2 10 2 2 3 2" xfId="1081"/>
    <cellStyle name="Comma 2 10 2 2 3 3" xfId="1082"/>
    <cellStyle name="Comma 2 10 2 2 3 4" xfId="1083"/>
    <cellStyle name="Comma 2 10 2 2 4" xfId="1084"/>
    <cellStyle name="Comma 2 10 2 2 5" xfId="1085"/>
    <cellStyle name="Comma 2 10 2 2 6" xfId="1086"/>
    <cellStyle name="Comma 2 10 2 3" xfId="1087"/>
    <cellStyle name="Comma 2 10 2 3 2" xfId="1088"/>
    <cellStyle name="Comma 2 10 2 3 2 2" xfId="1089"/>
    <cellStyle name="Comma 2 10 2 3 2 2 2" xfId="1090"/>
    <cellStyle name="Comma 2 10 2 3 2 2 3" xfId="1091"/>
    <cellStyle name="Comma 2 10 2 3 2 2 4" xfId="1092"/>
    <cellStyle name="Comma 2 10 2 3 2 3" xfId="1093"/>
    <cellStyle name="Comma 2 10 2 3 2 4" xfId="1094"/>
    <cellStyle name="Comma 2 10 2 3 2 5" xfId="1095"/>
    <cellStyle name="Comma 2 10 2 3 3" xfId="1096"/>
    <cellStyle name="Comma 2 10 2 3 3 2" xfId="1097"/>
    <cellStyle name="Comma 2 10 2 3 3 3" xfId="1098"/>
    <cellStyle name="Comma 2 10 2 3 3 4" xfId="1099"/>
    <cellStyle name="Comma 2 10 2 3 4" xfId="1100"/>
    <cellStyle name="Comma 2 10 2 3 5" xfId="1101"/>
    <cellStyle name="Comma 2 10 2 3 6" xfId="1102"/>
    <cellStyle name="Comma 2 10 2 4" xfId="1103"/>
    <cellStyle name="Comma 2 10 2 5" xfId="1104"/>
    <cellStyle name="Comma 2 10 2 5 2" xfId="1105"/>
    <cellStyle name="Comma 2 10 2 5 2 2" xfId="1106"/>
    <cellStyle name="Comma 2 10 2 5 2 3" xfId="1107"/>
    <cellStyle name="Comma 2 10 2 5 2 4" xfId="1108"/>
    <cellStyle name="Comma 2 10 2 5 3" xfId="1109"/>
    <cellStyle name="Comma 2 10 2 5 4" xfId="1110"/>
    <cellStyle name="Comma 2 10 2 5 5" xfId="1111"/>
    <cellStyle name="Comma 2 10 2 6" xfId="1112"/>
    <cellStyle name="Comma 2 10 2 7" xfId="1113"/>
    <cellStyle name="Comma 2 10 2 7 2" xfId="1114"/>
    <cellStyle name="Comma 2 10 2 7 3" xfId="1115"/>
    <cellStyle name="Comma 2 10 2 7 4" xfId="1116"/>
    <cellStyle name="Comma 2 10 2 8" xfId="1117"/>
    <cellStyle name="Comma 2 10 2 9" xfId="1118"/>
    <cellStyle name="Comma 2 10 3" xfId="1119"/>
    <cellStyle name="Comma 2 10 3 2" xfId="1120"/>
    <cellStyle name="Comma 2 10 3 2 2" xfId="1121"/>
    <cellStyle name="Comma 2 10 3 2 2 2" xfId="1122"/>
    <cellStyle name="Comma 2 10 3 2 2 3" xfId="1123"/>
    <cellStyle name="Comma 2 10 3 2 2 4" xfId="1124"/>
    <cellStyle name="Comma 2 10 3 2 3" xfId="1125"/>
    <cellStyle name="Comma 2 10 3 2 4" xfId="1126"/>
    <cellStyle name="Comma 2 10 3 2 5" xfId="1127"/>
    <cellStyle name="Comma 2 10 3 3" xfId="1128"/>
    <cellStyle name="Comma 2 10 3 3 2" xfId="1129"/>
    <cellStyle name="Comma 2 10 3 3 3" xfId="1130"/>
    <cellStyle name="Comma 2 10 3 3 4" xfId="1131"/>
    <cellStyle name="Comma 2 10 3 4" xfId="1132"/>
    <cellStyle name="Comma 2 10 3 5" xfId="1133"/>
    <cellStyle name="Comma 2 10 3 6" xfId="1134"/>
    <cellStyle name="Comma 2 10 4" xfId="1135"/>
    <cellStyle name="Comma 2 10 4 2" xfId="1136"/>
    <cellStyle name="Comma 2 10 4 2 2" xfId="1137"/>
    <cellStyle name="Comma 2 10 4 2 2 2" xfId="1138"/>
    <cellStyle name="Comma 2 10 4 2 2 3" xfId="1139"/>
    <cellStyle name="Comma 2 10 4 2 2 4" xfId="1140"/>
    <cellStyle name="Comma 2 10 4 2 3" xfId="1141"/>
    <cellStyle name="Comma 2 10 4 2 4" xfId="1142"/>
    <cellStyle name="Comma 2 10 4 2 5" xfId="1143"/>
    <cellStyle name="Comma 2 10 4 3" xfId="1144"/>
    <cellStyle name="Comma 2 10 4 3 2" xfId="1145"/>
    <cellStyle name="Comma 2 10 4 3 3" xfId="1146"/>
    <cellStyle name="Comma 2 10 4 3 4" xfId="1147"/>
    <cellStyle name="Comma 2 10 4 4" xfId="1148"/>
    <cellStyle name="Comma 2 10 4 5" xfId="1149"/>
    <cellStyle name="Comma 2 10 4 6" xfId="1150"/>
    <cellStyle name="Comma 2 10 5" xfId="1151"/>
    <cellStyle name="Comma 2 10 6" xfId="1152"/>
    <cellStyle name="Comma 2 10 6 2" xfId="1153"/>
    <cellStyle name="Comma 2 10 6 2 2" xfId="1154"/>
    <cellStyle name="Comma 2 10 6 2 3" xfId="1155"/>
    <cellStyle name="Comma 2 10 6 2 4" xfId="1156"/>
    <cellStyle name="Comma 2 10 6 3" xfId="1157"/>
    <cellStyle name="Comma 2 10 6 4" xfId="1158"/>
    <cellStyle name="Comma 2 10 6 5" xfId="1159"/>
    <cellStyle name="Comma 2 10 7" xfId="1160"/>
    <cellStyle name="Comma 2 10 7 2" xfId="1161"/>
    <cellStyle name="Comma 2 10 7 3" xfId="1162"/>
    <cellStyle name="Comma 2 10 7 4" xfId="1163"/>
    <cellStyle name="Comma 2 10 8" xfId="1164"/>
    <cellStyle name="Comma 2 10 9" xfId="1165"/>
    <cellStyle name="Comma 2 100" xfId="1166"/>
    <cellStyle name="Comma 2 101" xfId="1167"/>
    <cellStyle name="Comma 2 102" xfId="1168"/>
    <cellStyle name="Comma 2 103" xfId="1169"/>
    <cellStyle name="Comma 2 104" xfId="1170"/>
    <cellStyle name="Comma 2 105" xfId="1171"/>
    <cellStyle name="Comma 2 106" xfId="1172"/>
    <cellStyle name="Comma 2 107" xfId="1173"/>
    <cellStyle name="Comma 2 107 2" xfId="1174"/>
    <cellStyle name="Comma 2 107 3" xfId="1175"/>
    <cellStyle name="Comma 2 108" xfId="1176"/>
    <cellStyle name="Comma 2 109" xfId="1177"/>
    <cellStyle name="Comma 2 11" xfId="1178"/>
    <cellStyle name="Comma 2 11 2" xfId="1179"/>
    <cellStyle name="Comma 2 11 2 2" xfId="1180"/>
    <cellStyle name="Comma 2 11 2 3" xfId="1181"/>
    <cellStyle name="Comma 2 11 2 3 2" xfId="1182"/>
    <cellStyle name="Comma 2 11 2 3 2 2" xfId="1183"/>
    <cellStyle name="Comma 2 11 2 3 2 3" xfId="1184"/>
    <cellStyle name="Comma 2 11 2 3 2 4" xfId="1185"/>
    <cellStyle name="Comma 2 11 2 3 3" xfId="1186"/>
    <cellStyle name="Comma 2 11 2 3 4" xfId="1187"/>
    <cellStyle name="Comma 2 11 2 3 5" xfId="1188"/>
    <cellStyle name="Comma 2 11 2 4" xfId="1189"/>
    <cellStyle name="Comma 2 11 2 5" xfId="1190"/>
    <cellStyle name="Comma 2 11 2 5 2" xfId="1191"/>
    <cellStyle name="Comma 2 11 2 5 3" xfId="1192"/>
    <cellStyle name="Comma 2 11 2 5 4" xfId="1193"/>
    <cellStyle name="Comma 2 11 2 6" xfId="1194"/>
    <cellStyle name="Comma 2 11 2 7" xfId="1195"/>
    <cellStyle name="Comma 2 11 2 8" xfId="1196"/>
    <cellStyle name="Comma 2 11 3" xfId="1197"/>
    <cellStyle name="Comma 2 11 3 2" xfId="1198"/>
    <cellStyle name="Comma 2 11 3 2 2" xfId="1199"/>
    <cellStyle name="Comma 2 11 3 2 2 2" xfId="1200"/>
    <cellStyle name="Comma 2 11 3 2 2 3" xfId="1201"/>
    <cellStyle name="Comma 2 11 3 2 2 4" xfId="1202"/>
    <cellStyle name="Comma 2 11 3 2 3" xfId="1203"/>
    <cellStyle name="Comma 2 11 3 2 4" xfId="1204"/>
    <cellStyle name="Comma 2 11 3 2 5" xfId="1205"/>
    <cellStyle name="Comma 2 11 3 3" xfId="1206"/>
    <cellStyle name="Comma 2 11 3 3 2" xfId="1207"/>
    <cellStyle name="Comma 2 11 3 3 3" xfId="1208"/>
    <cellStyle name="Comma 2 11 3 3 4" xfId="1209"/>
    <cellStyle name="Comma 2 11 3 4" xfId="1210"/>
    <cellStyle name="Comma 2 11 3 5" xfId="1211"/>
    <cellStyle name="Comma 2 11 3 6" xfId="1212"/>
    <cellStyle name="Comma 2 11 4" xfId="1213"/>
    <cellStyle name="Comma 2 11 5" xfId="1214"/>
    <cellStyle name="Comma 2 11 5 2" xfId="1215"/>
    <cellStyle name="Comma 2 11 5 2 2" xfId="1216"/>
    <cellStyle name="Comma 2 11 5 2 3" xfId="1217"/>
    <cellStyle name="Comma 2 11 5 2 4" xfId="1218"/>
    <cellStyle name="Comma 2 11 5 3" xfId="1219"/>
    <cellStyle name="Comma 2 11 5 4" xfId="1220"/>
    <cellStyle name="Comma 2 11 5 5" xfId="1221"/>
    <cellStyle name="Comma 2 11 6" xfId="1222"/>
    <cellStyle name="Comma 2 11 6 2" xfId="1223"/>
    <cellStyle name="Comma 2 11 6 3" xfId="1224"/>
    <cellStyle name="Comma 2 11 6 4" xfId="1225"/>
    <cellStyle name="Comma 2 11 7" xfId="1226"/>
    <cellStyle name="Comma 2 11 8" xfId="1227"/>
    <cellStyle name="Comma 2 11 9" xfId="1228"/>
    <cellStyle name="Comma 2 110" xfId="1229"/>
    <cellStyle name="Comma 2 12" xfId="1230"/>
    <cellStyle name="Comma 2 12 2" xfId="1231"/>
    <cellStyle name="Comma 2 12 2 2" xfId="1232"/>
    <cellStyle name="Comma 2 12 2 3" xfId="1233"/>
    <cellStyle name="Comma 2 12 2 3 2" xfId="1234"/>
    <cellStyle name="Comma 2 12 2 3 2 2" xfId="1235"/>
    <cellStyle name="Comma 2 12 2 3 2 3" xfId="1236"/>
    <cellStyle name="Comma 2 12 2 3 2 4" xfId="1237"/>
    <cellStyle name="Comma 2 12 2 3 3" xfId="1238"/>
    <cellStyle name="Comma 2 12 2 3 4" xfId="1239"/>
    <cellStyle name="Comma 2 12 2 3 5" xfId="1240"/>
    <cellStyle name="Comma 2 12 2 4" xfId="1241"/>
    <cellStyle name="Comma 2 12 2 5" xfId="1242"/>
    <cellStyle name="Comma 2 12 2 5 2" xfId="1243"/>
    <cellStyle name="Comma 2 12 2 5 3" xfId="1244"/>
    <cellStyle name="Comma 2 12 2 5 4" xfId="1245"/>
    <cellStyle name="Comma 2 12 2 6" xfId="1246"/>
    <cellStyle name="Comma 2 12 2 7" xfId="1247"/>
    <cellStyle name="Comma 2 12 2 8" xfId="1248"/>
    <cellStyle name="Comma 2 12 3" xfId="1249"/>
    <cellStyle name="Comma 2 12 3 2" xfId="1250"/>
    <cellStyle name="Comma 2 12 3 3" xfId="1251"/>
    <cellStyle name="Comma 2 12 3 3 2" xfId="1252"/>
    <cellStyle name="Comma 2 12 3 3 2 2" xfId="1253"/>
    <cellStyle name="Comma 2 12 3 3 2 3" xfId="1254"/>
    <cellStyle name="Comma 2 12 3 3 2 4" xfId="1255"/>
    <cellStyle name="Comma 2 12 3 3 3" xfId="1256"/>
    <cellStyle name="Comma 2 12 3 3 4" xfId="1257"/>
    <cellStyle name="Comma 2 12 3 3 5" xfId="1258"/>
    <cellStyle name="Comma 2 12 3 4" xfId="1259"/>
    <cellStyle name="Comma 2 12 3 4 2" xfId="1260"/>
    <cellStyle name="Comma 2 12 3 4 3" xfId="1261"/>
    <cellStyle name="Comma 2 12 3 4 4" xfId="1262"/>
    <cellStyle name="Comma 2 12 3 5" xfId="1263"/>
    <cellStyle name="Comma 2 12 3 6" xfId="1264"/>
    <cellStyle name="Comma 2 12 3 7" xfId="1265"/>
    <cellStyle name="Comma 2 12 4" xfId="1266"/>
    <cellStyle name="Comma 2 12 5" xfId="1267"/>
    <cellStyle name="Comma 2 12 5 2" xfId="1268"/>
    <cellStyle name="Comma 2 12 5 2 2" xfId="1269"/>
    <cellStyle name="Comma 2 12 5 2 3" xfId="1270"/>
    <cellStyle name="Comma 2 12 5 2 4" xfId="1271"/>
    <cellStyle name="Comma 2 12 5 3" xfId="1272"/>
    <cellStyle name="Comma 2 12 5 4" xfId="1273"/>
    <cellStyle name="Comma 2 12 5 5" xfId="1274"/>
    <cellStyle name="Comma 2 12 6" xfId="1275"/>
    <cellStyle name="Comma 2 12 6 2" xfId="1276"/>
    <cellStyle name="Comma 2 12 6 3" xfId="1277"/>
    <cellStyle name="Comma 2 12 6 4" xfId="1278"/>
    <cellStyle name="Comma 2 12 7" xfId="1279"/>
    <cellStyle name="Comma 2 12 8" xfId="1280"/>
    <cellStyle name="Comma 2 12 9" xfId="1281"/>
    <cellStyle name="Comma 2 13" xfId="1282"/>
    <cellStyle name="Comma 2 13 10" xfId="1283"/>
    <cellStyle name="Comma 2 13 2" xfId="1284"/>
    <cellStyle name="Comma 2 13 2 2" xfId="1285"/>
    <cellStyle name="Comma 2 13 3" xfId="1286"/>
    <cellStyle name="Comma 2 13 4" xfId="1287"/>
    <cellStyle name="Comma 2 13 5" xfId="1288"/>
    <cellStyle name="Comma 2 13 6" xfId="1289"/>
    <cellStyle name="Comma 2 13 6 2" xfId="1290"/>
    <cellStyle name="Comma 2 13 6 2 2" xfId="1291"/>
    <cellStyle name="Comma 2 13 6 2 3" xfId="1292"/>
    <cellStyle name="Comma 2 13 6 2 4" xfId="1293"/>
    <cellStyle name="Comma 2 13 6 3" xfId="1294"/>
    <cellStyle name="Comma 2 13 6 4" xfId="1295"/>
    <cellStyle name="Comma 2 13 6 5" xfId="1296"/>
    <cellStyle name="Comma 2 13 7" xfId="1297"/>
    <cellStyle name="Comma 2 13 7 2" xfId="1298"/>
    <cellStyle name="Comma 2 13 7 3" xfId="1299"/>
    <cellStyle name="Comma 2 13 7 4" xfId="1300"/>
    <cellStyle name="Comma 2 13 8" xfId="1301"/>
    <cellStyle name="Comma 2 13 9" xfId="1302"/>
    <cellStyle name="Comma 2 14" xfId="1303"/>
    <cellStyle name="Comma 2 14 2" xfId="1304"/>
    <cellStyle name="Comma 2 14 2 2" xfId="1305"/>
    <cellStyle name="Comma 2 14 3" xfId="1306"/>
    <cellStyle name="Comma 2 14 3 2" xfId="1307"/>
    <cellStyle name="Comma 2 14 4" xfId="1308"/>
    <cellStyle name="Comma 2 14 5" xfId="1309"/>
    <cellStyle name="Comma 2 14 5 2" xfId="1310"/>
    <cellStyle name="Comma 2 14 5 2 2" xfId="1311"/>
    <cellStyle name="Comma 2 14 5 2 3" xfId="1312"/>
    <cellStyle name="Comma 2 14 5 2 4" xfId="1313"/>
    <cellStyle name="Comma 2 14 5 3" xfId="1314"/>
    <cellStyle name="Comma 2 14 5 4" xfId="1315"/>
    <cellStyle name="Comma 2 14 5 5" xfId="1316"/>
    <cellStyle name="Comma 2 14 6" xfId="1317"/>
    <cellStyle name="Comma 2 14 6 2" xfId="1318"/>
    <cellStyle name="Comma 2 14 6 3" xfId="1319"/>
    <cellStyle name="Comma 2 14 6 4" xfId="1320"/>
    <cellStyle name="Comma 2 14 7" xfId="1321"/>
    <cellStyle name="Comma 2 14 8" xfId="1322"/>
    <cellStyle name="Comma 2 14 9" xfId="1323"/>
    <cellStyle name="Comma 2 15" xfId="1324"/>
    <cellStyle name="Comma 2 15 2" xfId="1325"/>
    <cellStyle name="Comma 2 15 3" xfId="1326"/>
    <cellStyle name="Comma 2 15 3 2" xfId="1327"/>
    <cellStyle name="Comma 2 15 3 3" xfId="1328"/>
    <cellStyle name="Comma 2 15 3 4" xfId="1329"/>
    <cellStyle name="Comma 2 16" xfId="1330"/>
    <cellStyle name="Comma 2 16 2" xfId="1331"/>
    <cellStyle name="Comma 2 16 2 2" xfId="1332"/>
    <cellStyle name="Comma 2 17" xfId="1333"/>
    <cellStyle name="Comma 2 17 2" xfId="1334"/>
    <cellStyle name="Comma 2 17 3" xfId="1335"/>
    <cellStyle name="Comma 2 17 3 2" xfId="1336"/>
    <cellStyle name="Comma 2 17 3 3" xfId="1337"/>
    <cellStyle name="Comma 2 17 3 4" xfId="1338"/>
    <cellStyle name="Comma 2 18" xfId="1339"/>
    <cellStyle name="Comma 2 18 2" xfId="1340"/>
    <cellStyle name="Comma 2 18 3" xfId="1341"/>
    <cellStyle name="Comma 2 18 3 2" xfId="1342"/>
    <cellStyle name="Comma 2 18 3 3" xfId="1343"/>
    <cellStyle name="Comma 2 18 3 4" xfId="1344"/>
    <cellStyle name="Comma 2 19" xfId="1345"/>
    <cellStyle name="Comma 2 19 2" xfId="1346"/>
    <cellStyle name="Comma 2 19 3" xfId="1347"/>
    <cellStyle name="Comma 2 19 3 2" xfId="1348"/>
    <cellStyle name="Comma 2 19 3 3" xfId="1349"/>
    <cellStyle name="Comma 2 19 3 4" xfId="1350"/>
    <cellStyle name="Comma 2 2" xfId="1351"/>
    <cellStyle name="Comma 2 2 10" xfId="1352"/>
    <cellStyle name="Comma 2 2 10 2" xfId="1353"/>
    <cellStyle name="Comma 2 2 10 3" xfId="1354"/>
    <cellStyle name="Comma 2 2 10 3 2" xfId="1355"/>
    <cellStyle name="Comma 2 2 10 3 2 2" xfId="1356"/>
    <cellStyle name="Comma 2 2 10 3 2 3" xfId="1357"/>
    <cellStyle name="Comma 2 2 10 3 2 4" xfId="1358"/>
    <cellStyle name="Comma 2 2 10 3 3" xfId="1359"/>
    <cellStyle name="Comma 2 2 10 3 4" xfId="1360"/>
    <cellStyle name="Comma 2 2 10 3 5" xfId="1361"/>
    <cellStyle name="Comma 2 2 10 4" xfId="1362"/>
    <cellStyle name="Comma 2 2 10 4 2" xfId="1363"/>
    <cellStyle name="Comma 2 2 10 4 3" xfId="1364"/>
    <cellStyle name="Comma 2 2 10 4 4" xfId="1365"/>
    <cellStyle name="Comma 2 2 10 5" xfId="1366"/>
    <cellStyle name="Comma 2 2 10 5 2" xfId="1367"/>
    <cellStyle name="Comma 2 2 10 5 3" xfId="1368"/>
    <cellStyle name="Comma 2 2 10 5 4" xfId="1369"/>
    <cellStyle name="Comma 2 2 10 6" xfId="1370"/>
    <cellStyle name="Comma 2 2 10 7" xfId="1371"/>
    <cellStyle name="Comma 2 2 10 8" xfId="1372"/>
    <cellStyle name="Comma 2 2 11" xfId="1373"/>
    <cellStyle name="Comma 2 2 11 2" xfId="1374"/>
    <cellStyle name="Comma 2 2 11 3" xfId="1375"/>
    <cellStyle name="Comma 2 2 11 3 2" xfId="1376"/>
    <cellStyle name="Comma 2 2 11 3 2 2" xfId="1377"/>
    <cellStyle name="Comma 2 2 11 3 2 3" xfId="1378"/>
    <cellStyle name="Comma 2 2 11 3 2 4" xfId="1379"/>
    <cellStyle name="Comma 2 2 11 3 3" xfId="1380"/>
    <cellStyle name="Comma 2 2 11 3 4" xfId="1381"/>
    <cellStyle name="Comma 2 2 11 3 5" xfId="1382"/>
    <cellStyle name="Comma 2 2 11 4" xfId="1383"/>
    <cellStyle name="Comma 2 2 11 4 2" xfId="1384"/>
    <cellStyle name="Comma 2 2 11 4 3" xfId="1385"/>
    <cellStyle name="Comma 2 2 11 4 4" xfId="1386"/>
    <cellStyle name="Comma 2 2 11 5" xfId="1387"/>
    <cellStyle name="Comma 2 2 11 5 2" xfId="1388"/>
    <cellStyle name="Comma 2 2 11 5 3" xfId="1389"/>
    <cellStyle name="Comma 2 2 11 5 4" xfId="1390"/>
    <cellStyle name="Comma 2 2 11 6" xfId="1391"/>
    <cellStyle name="Comma 2 2 11 7" xfId="1392"/>
    <cellStyle name="Comma 2 2 11 8" xfId="1393"/>
    <cellStyle name="Comma 2 2 12" xfId="1394"/>
    <cellStyle name="Comma 2 2 12 2" xfId="1395"/>
    <cellStyle name="Comma 2 2 12 2 2" xfId="1396"/>
    <cellStyle name="Comma 2 2 12 2 3" xfId="1397"/>
    <cellStyle name="Comma 2 2 12 2 4" xfId="1398"/>
    <cellStyle name="Comma 2 2 13" xfId="1399"/>
    <cellStyle name="Comma 2 2 13 2" xfId="1400"/>
    <cellStyle name="Comma 2 2 13 2 2" xfId="1401"/>
    <cellStyle name="Comma 2 2 13 2 3" xfId="1402"/>
    <cellStyle name="Comma 2 2 13 2 4" xfId="1403"/>
    <cellStyle name="Comma 2 2 14" xfId="1404"/>
    <cellStyle name="Comma 2 2 14 2" xfId="1405"/>
    <cellStyle name="Comma 2 2 14 2 2" xfId="1406"/>
    <cellStyle name="Comma 2 2 14 2 3" xfId="1407"/>
    <cellStyle name="Comma 2 2 14 2 4" xfId="1408"/>
    <cellStyle name="Comma 2 2 15" xfId="1409"/>
    <cellStyle name="Comma 2 2 15 2" xfId="1410"/>
    <cellStyle name="Comma 2 2 15 2 2" xfId="1411"/>
    <cellStyle name="Comma 2 2 15 2 3" xfId="1412"/>
    <cellStyle name="Comma 2 2 15 2 4" xfId="1413"/>
    <cellStyle name="Comma 2 2 16" xfId="1414"/>
    <cellStyle name="Comma 2 2 16 2" xfId="1415"/>
    <cellStyle name="Comma 2 2 16 2 2" xfId="1416"/>
    <cellStyle name="Comma 2 2 16 2 3" xfId="1417"/>
    <cellStyle name="Comma 2 2 16 2 4" xfId="1418"/>
    <cellStyle name="Comma 2 2 17" xfId="1419"/>
    <cellStyle name="Comma 2 2 17 2" xfId="1420"/>
    <cellStyle name="Comma 2 2 17 2 2" xfId="1421"/>
    <cellStyle name="Comma 2 2 17 2 3" xfId="1422"/>
    <cellStyle name="Comma 2 2 17 2 4" xfId="1423"/>
    <cellStyle name="Comma 2 2 18" xfId="1424"/>
    <cellStyle name="Comma 2 2 18 2" xfId="1425"/>
    <cellStyle name="Comma 2 2 18 3" xfId="1426"/>
    <cellStyle name="Comma 2 2 18 3 2" xfId="1427"/>
    <cellStyle name="Comma 2 2 18 3 3" xfId="1428"/>
    <cellStyle name="Comma 2 2 18 3 4" xfId="1429"/>
    <cellStyle name="Comma 2 2 18 4" xfId="1430"/>
    <cellStyle name="Comma 2 2 18 5" xfId="1431"/>
    <cellStyle name="Comma 2 2 18 6" xfId="1432"/>
    <cellStyle name="Comma 2 2 19" xfId="1433"/>
    <cellStyle name="Comma 2 2 2" xfId="1434"/>
    <cellStyle name="Comma 2 2 2 10" xfId="1435"/>
    <cellStyle name="Comma 2 2 2 10 2" xfId="1436"/>
    <cellStyle name="Comma 2 2 2 10 3" xfId="1437"/>
    <cellStyle name="Comma 2 2 2 10 3 2" xfId="1438"/>
    <cellStyle name="Comma 2 2 2 10 3 2 2" xfId="1439"/>
    <cellStyle name="Comma 2 2 2 10 3 2 3" xfId="1440"/>
    <cellStyle name="Comma 2 2 2 10 3 2 4" xfId="1441"/>
    <cellStyle name="Comma 2 2 2 10 3 3" xfId="1442"/>
    <cellStyle name="Comma 2 2 2 10 3 4" xfId="1443"/>
    <cellStyle name="Comma 2 2 2 10 3 5" xfId="1444"/>
    <cellStyle name="Comma 2 2 2 10 4" xfId="1445"/>
    <cellStyle name="Comma 2 2 2 10 4 2" xfId="1446"/>
    <cellStyle name="Comma 2 2 2 10 4 3" xfId="1447"/>
    <cellStyle name="Comma 2 2 2 10 4 4" xfId="1448"/>
    <cellStyle name="Comma 2 2 2 10 5" xfId="1449"/>
    <cellStyle name="Comma 2 2 2 10 6" xfId="1450"/>
    <cellStyle name="Comma 2 2 2 10 7" xfId="1451"/>
    <cellStyle name="Comma 2 2 2 11" xfId="1452"/>
    <cellStyle name="Comma 2 2 2 12" xfId="1453"/>
    <cellStyle name="Comma 2 2 2 13" xfId="1454"/>
    <cellStyle name="Comma 2 2 2 14" xfId="1455"/>
    <cellStyle name="Comma 2 2 2 15" xfId="1456"/>
    <cellStyle name="Comma 2 2 2 15 2" xfId="1457"/>
    <cellStyle name="Comma 2 2 2 16" xfId="1458"/>
    <cellStyle name="Comma 2 2 2 16 2" xfId="1459"/>
    <cellStyle name="Comma 2 2 2 17" xfId="1460"/>
    <cellStyle name="Comma 2 2 2 17 2" xfId="1461"/>
    <cellStyle name="Comma 2 2 2 18" xfId="1462"/>
    <cellStyle name="Comma 2 2 2 18 2" xfId="1463"/>
    <cellStyle name="Comma 2 2 2 18 3" xfId="1464"/>
    <cellStyle name="Comma 2 2 2 18 3 2" xfId="1465"/>
    <cellStyle name="Comma 2 2 2 18 3 3" xfId="1466"/>
    <cellStyle name="Comma 2 2 2 18 3 4" xfId="1467"/>
    <cellStyle name="Comma 2 2 2 18 4" xfId="1468"/>
    <cellStyle name="Comma 2 2 2 18 5" xfId="1469"/>
    <cellStyle name="Comma 2 2 2 18 6" xfId="1470"/>
    <cellStyle name="Comma 2 2 2 19" xfId="1471"/>
    <cellStyle name="Comma 2 2 2 19 2" xfId="1472"/>
    <cellStyle name="Comma 2 2 2 19 3" xfId="1473"/>
    <cellStyle name="Comma 2 2 2 19 4" xfId="1474"/>
    <cellStyle name="Comma 2 2 2 2" xfId="1475"/>
    <cellStyle name="Comma 2 2 2 2 10" xfId="1476"/>
    <cellStyle name="Comma 2 2 2 2 10 2" xfId="1477"/>
    <cellStyle name="Comma 2 2 2 2 10 2 2" xfId="1478"/>
    <cellStyle name="Comma 2 2 2 2 10 2 3" xfId="1479"/>
    <cellStyle name="Comma 2 2 2 2 10 2 4" xfId="1480"/>
    <cellStyle name="Comma 2 2 2 2 11" xfId="1481"/>
    <cellStyle name="Comma 2 2 2 2 11 2" xfId="1482"/>
    <cellStyle name="Comma 2 2 2 2 11 2 2" xfId="1483"/>
    <cellStyle name="Comma 2 2 2 2 11 2 3" xfId="1484"/>
    <cellStyle name="Comma 2 2 2 2 11 2 4" xfId="1485"/>
    <cellStyle name="Comma 2 2 2 2 12" xfId="1486"/>
    <cellStyle name="Comma 2 2 2 2 12 2" xfId="1487"/>
    <cellStyle name="Comma 2 2 2 2 12 2 2" xfId="1488"/>
    <cellStyle name="Comma 2 2 2 2 12 2 3" xfId="1489"/>
    <cellStyle name="Comma 2 2 2 2 12 2 4" xfId="1490"/>
    <cellStyle name="Comma 2 2 2 2 13" xfId="1491"/>
    <cellStyle name="Comma 2 2 2 2 13 2" xfId="1492"/>
    <cellStyle name="Comma 2 2 2 2 13 2 2" xfId="1493"/>
    <cellStyle name="Comma 2 2 2 2 13 2 3" xfId="1494"/>
    <cellStyle name="Comma 2 2 2 2 13 2 4" xfId="1495"/>
    <cellStyle name="Comma 2 2 2 2 14" xfId="1496"/>
    <cellStyle name="Comma 2 2 2 2 14 2" xfId="1497"/>
    <cellStyle name="Comma 2 2 2 2 14 2 2" xfId="1498"/>
    <cellStyle name="Comma 2 2 2 2 14 2 3" xfId="1499"/>
    <cellStyle name="Comma 2 2 2 2 14 2 4" xfId="1500"/>
    <cellStyle name="Comma 2 2 2 2 15" xfId="1501"/>
    <cellStyle name="Comma 2 2 2 2 15 2" xfId="1502"/>
    <cellStyle name="Comma 2 2 2 2 15 2 2" xfId="1503"/>
    <cellStyle name="Comma 2 2 2 2 15 2 3" xfId="1504"/>
    <cellStyle name="Comma 2 2 2 2 15 2 4" xfId="1505"/>
    <cellStyle name="Comma 2 2 2 2 15 3" xfId="1506"/>
    <cellStyle name="Comma 2 2 2 2 15 3 2" xfId="1507"/>
    <cellStyle name="Comma 2 2 2 2 15 3 3" xfId="1508"/>
    <cellStyle name="Comma 2 2 2 2 15 3 4" xfId="1509"/>
    <cellStyle name="Comma 2 2 2 2 15 4" xfId="1510"/>
    <cellStyle name="Comma 2 2 2 2 15 5" xfId="1511"/>
    <cellStyle name="Comma 2 2 2 2 15 6" xfId="1512"/>
    <cellStyle name="Comma 2 2 2 2 16" xfId="1513"/>
    <cellStyle name="Comma 2 2 2 2 17" xfId="1514"/>
    <cellStyle name="Comma 2 2 2 2 17 2" xfId="1515"/>
    <cellStyle name="Comma 2 2 2 2 17 3" xfId="1516"/>
    <cellStyle name="Comma 2 2 2 2 17 4" xfId="1517"/>
    <cellStyle name="Comma 2 2 2 2 18" xfId="1518"/>
    <cellStyle name="Comma 2 2 2 2 19" xfId="1519"/>
    <cellStyle name="Comma 2 2 2 2 2" xfId="1520"/>
    <cellStyle name="Comma 2 2 2 2 2 10" xfId="1521"/>
    <cellStyle name="Comma 2 2 2 2 2 11" xfId="1522"/>
    <cellStyle name="Comma 2 2 2 2 2 12" xfId="1523"/>
    <cellStyle name="Comma 2 2 2 2 2 13" xfId="1524"/>
    <cellStyle name="Comma 2 2 2 2 2 13 2" xfId="1525"/>
    <cellStyle name="Comma 2 2 2 2 2 14" xfId="1526"/>
    <cellStyle name="Comma 2 2 2 2 2 14 2" xfId="1527"/>
    <cellStyle name="Comma 2 2 2 2 2 15" xfId="1528"/>
    <cellStyle name="Comma 2 2 2 2 2 15 2" xfId="1529"/>
    <cellStyle name="Comma 2 2 2 2 2 15 3" xfId="1530"/>
    <cellStyle name="Comma 2 2 2 2 2 15 3 2" xfId="1531"/>
    <cellStyle name="Comma 2 2 2 2 2 15 3 3" xfId="1532"/>
    <cellStyle name="Comma 2 2 2 2 2 15 3 4" xfId="1533"/>
    <cellStyle name="Comma 2 2 2 2 2 15 4" xfId="1534"/>
    <cellStyle name="Comma 2 2 2 2 2 15 5" xfId="1535"/>
    <cellStyle name="Comma 2 2 2 2 2 15 6" xfId="1536"/>
    <cellStyle name="Comma 2 2 2 2 2 16" xfId="1537"/>
    <cellStyle name="Comma 2 2 2 2 2 16 2" xfId="1538"/>
    <cellStyle name="Comma 2 2 2 2 2 16 3" xfId="1539"/>
    <cellStyle name="Comma 2 2 2 2 2 16 4" xfId="1540"/>
    <cellStyle name="Comma 2 2 2 2 2 17" xfId="1541"/>
    <cellStyle name="Comma 2 2 2 2 2 17 2" xfId="1542"/>
    <cellStyle name="Comma 2 2 2 2 2 17 3" xfId="1543"/>
    <cellStyle name="Comma 2 2 2 2 2 17 4" xfId="1544"/>
    <cellStyle name="Comma 2 2 2 2 2 18" xfId="1545"/>
    <cellStyle name="Comma 2 2 2 2 2 19" xfId="1546"/>
    <cellStyle name="Comma 2 2 2 2 2 2" xfId="1547"/>
    <cellStyle name="Comma 2 2 2 2 2 2 2" xfId="1548"/>
    <cellStyle name="Comma 2 2 2 2 2 2 2 2" xfId="1549"/>
    <cellStyle name="Comma 2 2 2 2 2 2 2 3" xfId="1550"/>
    <cellStyle name="Comma 2 2 2 2 2 2 2 4" xfId="1551"/>
    <cellStyle name="Comma 2 2 2 2 2 2 2 5" xfId="1552"/>
    <cellStyle name="Comma 2 2 2 2 2 2 2 5 2" xfId="1553"/>
    <cellStyle name="Comma 2 2 2 2 2 2 2 5 3" xfId="1554"/>
    <cellStyle name="Comma 2 2 2 2 2 2 2 5 4" xfId="1555"/>
    <cellStyle name="Comma 2 2 2 2 2 2 3" xfId="1556"/>
    <cellStyle name="Comma 2 2 2 2 2 2 3 2" xfId="1557"/>
    <cellStyle name="Comma 2 2 2 2 2 2 3 2 2" xfId="1558"/>
    <cellStyle name="Comma 2 2 2 2 2 2 3 2 3" xfId="1559"/>
    <cellStyle name="Comma 2 2 2 2 2 2 3 2 4" xfId="1560"/>
    <cellStyle name="Comma 2 2 2 2 2 2 4" xfId="1561"/>
    <cellStyle name="Comma 2 2 2 2 2 2 4 2" xfId="1562"/>
    <cellStyle name="Comma 2 2 2 2 2 2 4 2 2" xfId="1563"/>
    <cellStyle name="Comma 2 2 2 2 2 2 4 2 3" xfId="1564"/>
    <cellStyle name="Comma 2 2 2 2 2 2 4 2 4" xfId="1565"/>
    <cellStyle name="Comma 2 2 2 2 2 2 5" xfId="1566"/>
    <cellStyle name="Comma 2 2 2 2 2 20" xfId="1567"/>
    <cellStyle name="Comma 2 2 2 2 2 3" xfId="1568"/>
    <cellStyle name="Comma 2 2 2 2 2 3 2" xfId="1569"/>
    <cellStyle name="Comma 2 2 2 2 2 3 2 2" xfId="1570"/>
    <cellStyle name="Comma 2 2 2 2 2 3 2 2 2" xfId="1571"/>
    <cellStyle name="Comma 2 2 2 2 2 3 2 2 2 2" xfId="1572"/>
    <cellStyle name="Comma 2 2 2 2 2 3 2 2 2 3" xfId="1573"/>
    <cellStyle name="Comma 2 2 2 2 2 3 2 2 2 4" xfId="1574"/>
    <cellStyle name="Comma 2 2 2 2 2 3 2 2 3" xfId="1575"/>
    <cellStyle name="Comma 2 2 2 2 2 3 2 2 4" xfId="1576"/>
    <cellStyle name="Comma 2 2 2 2 2 3 2 2 5" xfId="1577"/>
    <cellStyle name="Comma 2 2 2 2 2 3 2 3" xfId="1578"/>
    <cellStyle name="Comma 2 2 2 2 2 3 2 3 2" xfId="1579"/>
    <cellStyle name="Comma 2 2 2 2 2 3 2 3 3" xfId="1580"/>
    <cellStyle name="Comma 2 2 2 2 2 3 2 3 4" xfId="1581"/>
    <cellStyle name="Comma 2 2 2 2 2 3 2 4" xfId="1582"/>
    <cellStyle name="Comma 2 2 2 2 2 3 2 5" xfId="1583"/>
    <cellStyle name="Comma 2 2 2 2 2 3 2 6" xfId="1584"/>
    <cellStyle name="Comma 2 2 2 2 2 3 3" xfId="1585"/>
    <cellStyle name="Comma 2 2 2 2 2 3 3 2" xfId="1586"/>
    <cellStyle name="Comma 2 2 2 2 2 3 3 2 2" xfId="1587"/>
    <cellStyle name="Comma 2 2 2 2 2 3 3 2 2 2" xfId="1588"/>
    <cellStyle name="Comma 2 2 2 2 2 3 3 2 2 3" xfId="1589"/>
    <cellStyle name="Comma 2 2 2 2 2 3 3 2 2 4" xfId="1590"/>
    <cellStyle name="Comma 2 2 2 2 2 3 3 2 3" xfId="1591"/>
    <cellStyle name="Comma 2 2 2 2 2 3 3 2 4" xfId="1592"/>
    <cellStyle name="Comma 2 2 2 2 2 3 3 2 5" xfId="1593"/>
    <cellStyle name="Comma 2 2 2 2 2 3 3 3" xfId="1594"/>
    <cellStyle name="Comma 2 2 2 2 2 3 3 3 2" xfId="1595"/>
    <cellStyle name="Comma 2 2 2 2 2 3 3 3 3" xfId="1596"/>
    <cellStyle name="Comma 2 2 2 2 2 3 3 3 4" xfId="1597"/>
    <cellStyle name="Comma 2 2 2 2 2 3 3 4" xfId="1598"/>
    <cellStyle name="Comma 2 2 2 2 2 3 3 5" xfId="1599"/>
    <cellStyle name="Comma 2 2 2 2 2 3 3 6" xfId="1600"/>
    <cellStyle name="Comma 2 2 2 2 2 3 4" xfId="1601"/>
    <cellStyle name="Comma 2 2 2 2 2 3 5" xfId="1602"/>
    <cellStyle name="Comma 2 2 2 2 2 3 5 2" xfId="1603"/>
    <cellStyle name="Comma 2 2 2 2 2 3 5 2 2" xfId="1604"/>
    <cellStyle name="Comma 2 2 2 2 2 3 5 2 3" xfId="1605"/>
    <cellStyle name="Comma 2 2 2 2 2 3 5 2 4" xfId="1606"/>
    <cellStyle name="Comma 2 2 2 2 2 3 5 3" xfId="1607"/>
    <cellStyle name="Comma 2 2 2 2 2 3 5 4" xfId="1608"/>
    <cellStyle name="Comma 2 2 2 2 2 3 5 5" xfId="1609"/>
    <cellStyle name="Comma 2 2 2 2 2 3 6" xfId="1610"/>
    <cellStyle name="Comma 2 2 2 2 2 3 6 2" xfId="1611"/>
    <cellStyle name="Comma 2 2 2 2 2 3 6 3" xfId="1612"/>
    <cellStyle name="Comma 2 2 2 2 2 3 6 4" xfId="1613"/>
    <cellStyle name="Comma 2 2 2 2 2 3 7" xfId="1614"/>
    <cellStyle name="Comma 2 2 2 2 2 3 8" xfId="1615"/>
    <cellStyle name="Comma 2 2 2 2 2 3 9" xfId="1616"/>
    <cellStyle name="Comma 2 2 2 2 2 4" xfId="1617"/>
    <cellStyle name="Comma 2 2 2 2 2 4 2" xfId="1618"/>
    <cellStyle name="Comma 2 2 2 2 2 4 3" xfId="1619"/>
    <cellStyle name="Comma 2 2 2 2 2 4 3 2" xfId="1620"/>
    <cellStyle name="Comma 2 2 2 2 2 4 3 2 2" xfId="1621"/>
    <cellStyle name="Comma 2 2 2 2 2 4 3 2 3" xfId="1622"/>
    <cellStyle name="Comma 2 2 2 2 2 4 3 2 4" xfId="1623"/>
    <cellStyle name="Comma 2 2 2 2 2 4 3 3" xfId="1624"/>
    <cellStyle name="Comma 2 2 2 2 2 4 3 4" xfId="1625"/>
    <cellStyle name="Comma 2 2 2 2 2 4 3 5" xfId="1626"/>
    <cellStyle name="Comma 2 2 2 2 2 4 4" xfId="1627"/>
    <cellStyle name="Comma 2 2 2 2 2 4 4 2" xfId="1628"/>
    <cellStyle name="Comma 2 2 2 2 2 4 4 3" xfId="1629"/>
    <cellStyle name="Comma 2 2 2 2 2 4 4 4" xfId="1630"/>
    <cellStyle name="Comma 2 2 2 2 2 4 5" xfId="1631"/>
    <cellStyle name="Comma 2 2 2 2 2 4 6" xfId="1632"/>
    <cellStyle name="Comma 2 2 2 2 2 4 7" xfId="1633"/>
    <cellStyle name="Comma 2 2 2 2 2 5" xfId="1634"/>
    <cellStyle name="Comma 2 2 2 2 2 5 2" xfId="1635"/>
    <cellStyle name="Comma 2 2 2 2 2 5 3" xfId="1636"/>
    <cellStyle name="Comma 2 2 2 2 2 5 3 2" xfId="1637"/>
    <cellStyle name="Comma 2 2 2 2 2 5 3 2 2" xfId="1638"/>
    <cellStyle name="Comma 2 2 2 2 2 5 3 2 3" xfId="1639"/>
    <cellStyle name="Comma 2 2 2 2 2 5 3 2 4" xfId="1640"/>
    <cellStyle name="Comma 2 2 2 2 2 5 3 3" xfId="1641"/>
    <cellStyle name="Comma 2 2 2 2 2 5 3 4" xfId="1642"/>
    <cellStyle name="Comma 2 2 2 2 2 5 3 5" xfId="1643"/>
    <cellStyle name="Comma 2 2 2 2 2 5 4" xfId="1644"/>
    <cellStyle name="Comma 2 2 2 2 2 5 4 2" xfId="1645"/>
    <cellStyle name="Comma 2 2 2 2 2 5 4 3" xfId="1646"/>
    <cellStyle name="Comma 2 2 2 2 2 5 4 4" xfId="1647"/>
    <cellStyle name="Comma 2 2 2 2 2 5 5" xfId="1648"/>
    <cellStyle name="Comma 2 2 2 2 2 5 6" xfId="1649"/>
    <cellStyle name="Comma 2 2 2 2 2 5 7" xfId="1650"/>
    <cellStyle name="Comma 2 2 2 2 2 6" xfId="1651"/>
    <cellStyle name="Comma 2 2 2 2 2 7" xfId="1652"/>
    <cellStyle name="Comma 2 2 2 2 2 8" xfId="1653"/>
    <cellStyle name="Comma 2 2 2 2 2 9" xfId="1654"/>
    <cellStyle name="Comma 2 2 2 2 20" xfId="1655"/>
    <cellStyle name="Comma 2 2 2 2 3" xfId="1656"/>
    <cellStyle name="Comma 2 2 2 2 3 10" xfId="1657"/>
    <cellStyle name="Comma 2 2 2 2 3 11" xfId="1658"/>
    <cellStyle name="Comma 2 2 2 2 3 2" xfId="1659"/>
    <cellStyle name="Comma 2 2 2 2 3 2 2" xfId="1660"/>
    <cellStyle name="Comma 2 2 2 2 3 2 2 2" xfId="1661"/>
    <cellStyle name="Comma 2 2 2 2 3 2 2 2 2" xfId="1662"/>
    <cellStyle name="Comma 2 2 2 2 3 2 2 2 2 2" xfId="1663"/>
    <cellStyle name="Comma 2 2 2 2 3 2 2 2 2 3" xfId="1664"/>
    <cellStyle name="Comma 2 2 2 2 3 2 2 2 2 4" xfId="1665"/>
    <cellStyle name="Comma 2 2 2 2 3 2 2 2 3" xfId="1666"/>
    <cellStyle name="Comma 2 2 2 2 3 2 2 2 4" xfId="1667"/>
    <cellStyle name="Comma 2 2 2 2 3 2 2 2 5" xfId="1668"/>
    <cellStyle name="Comma 2 2 2 2 3 2 2 3" xfId="1669"/>
    <cellStyle name="Comma 2 2 2 2 3 2 2 3 2" xfId="1670"/>
    <cellStyle name="Comma 2 2 2 2 3 2 2 3 3" xfId="1671"/>
    <cellStyle name="Comma 2 2 2 2 3 2 2 3 4" xfId="1672"/>
    <cellStyle name="Comma 2 2 2 2 3 2 2 4" xfId="1673"/>
    <cellStyle name="Comma 2 2 2 2 3 2 2 4 2" xfId="1674"/>
    <cellStyle name="Comma 2 2 2 2 3 2 2 4 3" xfId="1675"/>
    <cellStyle name="Comma 2 2 2 2 3 2 2 4 4" xfId="1676"/>
    <cellStyle name="Comma 2 2 2 2 3 2 2 5" xfId="1677"/>
    <cellStyle name="Comma 2 2 2 2 3 2 2 6" xfId="1678"/>
    <cellStyle name="Comma 2 2 2 2 3 2 2 7" xfId="1679"/>
    <cellStyle name="Comma 2 2 2 2 3 2 3" xfId="1680"/>
    <cellStyle name="Comma 2 2 2 2 3 2 3 2" xfId="1681"/>
    <cellStyle name="Comma 2 2 2 2 3 2 3 2 2" xfId="1682"/>
    <cellStyle name="Comma 2 2 2 2 3 2 3 2 2 2" xfId="1683"/>
    <cellStyle name="Comma 2 2 2 2 3 2 3 2 2 3" xfId="1684"/>
    <cellStyle name="Comma 2 2 2 2 3 2 3 2 2 4" xfId="1685"/>
    <cellStyle name="Comma 2 2 2 2 3 2 3 2 3" xfId="1686"/>
    <cellStyle name="Comma 2 2 2 2 3 2 3 2 4" xfId="1687"/>
    <cellStyle name="Comma 2 2 2 2 3 2 3 2 5" xfId="1688"/>
    <cellStyle name="Comma 2 2 2 2 3 2 3 3" xfId="1689"/>
    <cellStyle name="Comma 2 2 2 2 3 2 3 3 2" xfId="1690"/>
    <cellStyle name="Comma 2 2 2 2 3 2 3 3 3" xfId="1691"/>
    <cellStyle name="Comma 2 2 2 2 3 2 3 3 4" xfId="1692"/>
    <cellStyle name="Comma 2 2 2 2 3 2 3 4" xfId="1693"/>
    <cellStyle name="Comma 2 2 2 2 3 2 3 4 2" xfId="1694"/>
    <cellStyle name="Comma 2 2 2 2 3 2 3 4 3" xfId="1695"/>
    <cellStyle name="Comma 2 2 2 2 3 2 3 4 4" xfId="1696"/>
    <cellStyle name="Comma 2 2 2 2 3 2 3 5" xfId="1697"/>
    <cellStyle name="Comma 2 2 2 2 3 2 3 6" xfId="1698"/>
    <cellStyle name="Comma 2 2 2 2 3 2 3 7" xfId="1699"/>
    <cellStyle name="Comma 2 2 2 2 3 2 4" xfId="1700"/>
    <cellStyle name="Comma 2 2 2 2 3 2 4 2" xfId="1701"/>
    <cellStyle name="Comma 2 2 2 2 3 2 4 2 2" xfId="1702"/>
    <cellStyle name="Comma 2 2 2 2 3 2 4 2 3" xfId="1703"/>
    <cellStyle name="Comma 2 2 2 2 3 2 4 2 4" xfId="1704"/>
    <cellStyle name="Comma 2 2 2 2 3 2 4 3" xfId="1705"/>
    <cellStyle name="Comma 2 2 2 2 3 2 4 3 2" xfId="1706"/>
    <cellStyle name="Comma 2 2 2 2 3 2 4 3 3" xfId="1707"/>
    <cellStyle name="Comma 2 2 2 2 3 2 4 3 4" xfId="1708"/>
    <cellStyle name="Comma 2 2 2 2 3 2 4 4" xfId="1709"/>
    <cellStyle name="Comma 2 2 2 2 3 2 4 5" xfId="1710"/>
    <cellStyle name="Comma 2 2 2 2 3 2 4 6" xfId="1711"/>
    <cellStyle name="Comma 2 2 2 2 3 2 5" xfId="1712"/>
    <cellStyle name="Comma 2 2 2 2 3 2 6" xfId="1713"/>
    <cellStyle name="Comma 2 2 2 2 3 2 6 2" xfId="1714"/>
    <cellStyle name="Comma 2 2 2 2 3 2 6 3" xfId="1715"/>
    <cellStyle name="Comma 2 2 2 2 3 2 6 4" xfId="1716"/>
    <cellStyle name="Comma 2 2 2 2 3 2 7" xfId="1717"/>
    <cellStyle name="Comma 2 2 2 2 3 2 8" xfId="1718"/>
    <cellStyle name="Comma 2 2 2 2 3 2 9" xfId="1719"/>
    <cellStyle name="Comma 2 2 2 2 3 3" xfId="1720"/>
    <cellStyle name="Comma 2 2 2 2 3 3 2" xfId="1721"/>
    <cellStyle name="Comma 2 2 2 2 3 3 2 2" xfId="1722"/>
    <cellStyle name="Comma 2 2 2 2 3 3 2 2 2" xfId="1723"/>
    <cellStyle name="Comma 2 2 2 2 3 3 2 2 3" xfId="1724"/>
    <cellStyle name="Comma 2 2 2 2 3 3 2 2 4" xfId="1725"/>
    <cellStyle name="Comma 2 2 2 2 3 3 2 3" xfId="1726"/>
    <cellStyle name="Comma 2 2 2 2 3 3 2 4" xfId="1727"/>
    <cellStyle name="Comma 2 2 2 2 3 3 2 5" xfId="1728"/>
    <cellStyle name="Comma 2 2 2 2 3 3 3" xfId="1729"/>
    <cellStyle name="Comma 2 2 2 2 3 3 4" xfId="1730"/>
    <cellStyle name="Comma 2 2 2 2 3 3 4 2" xfId="1731"/>
    <cellStyle name="Comma 2 2 2 2 3 3 4 3" xfId="1732"/>
    <cellStyle name="Comma 2 2 2 2 3 3 4 4" xfId="1733"/>
    <cellStyle name="Comma 2 2 2 2 3 3 5" xfId="1734"/>
    <cellStyle name="Comma 2 2 2 2 3 3 6" xfId="1735"/>
    <cellStyle name="Comma 2 2 2 2 3 3 7" xfId="1736"/>
    <cellStyle name="Comma 2 2 2 2 3 4" xfId="1737"/>
    <cellStyle name="Comma 2 2 2 2 3 4 2" xfId="1738"/>
    <cellStyle name="Comma 2 2 2 2 3 4 2 2" xfId="1739"/>
    <cellStyle name="Comma 2 2 2 2 3 4 2 2 2" xfId="1740"/>
    <cellStyle name="Comma 2 2 2 2 3 4 2 2 3" xfId="1741"/>
    <cellStyle name="Comma 2 2 2 2 3 4 2 2 4" xfId="1742"/>
    <cellStyle name="Comma 2 2 2 2 3 4 2 3" xfId="1743"/>
    <cellStyle name="Comma 2 2 2 2 3 4 2 4" xfId="1744"/>
    <cellStyle name="Comma 2 2 2 2 3 4 2 5" xfId="1745"/>
    <cellStyle name="Comma 2 2 2 2 3 4 3" xfId="1746"/>
    <cellStyle name="Comma 2 2 2 2 3 4 4" xfId="1747"/>
    <cellStyle name="Comma 2 2 2 2 3 4 4 2" xfId="1748"/>
    <cellStyle name="Comma 2 2 2 2 3 4 4 3" xfId="1749"/>
    <cellStyle name="Comma 2 2 2 2 3 4 4 4" xfId="1750"/>
    <cellStyle name="Comma 2 2 2 2 3 4 5" xfId="1751"/>
    <cellStyle name="Comma 2 2 2 2 3 4 6" xfId="1752"/>
    <cellStyle name="Comma 2 2 2 2 3 4 7" xfId="1753"/>
    <cellStyle name="Comma 2 2 2 2 3 5" xfId="1754"/>
    <cellStyle name="Comma 2 2 2 2 3 6" xfId="1755"/>
    <cellStyle name="Comma 2 2 2 2 3 6 2" xfId="1756"/>
    <cellStyle name="Comma 2 2 2 2 3 6 2 2" xfId="1757"/>
    <cellStyle name="Comma 2 2 2 2 3 6 2 3" xfId="1758"/>
    <cellStyle name="Comma 2 2 2 2 3 6 2 4" xfId="1759"/>
    <cellStyle name="Comma 2 2 2 2 3 6 3" xfId="1760"/>
    <cellStyle name="Comma 2 2 2 2 3 6 4" xfId="1761"/>
    <cellStyle name="Comma 2 2 2 2 3 6 5" xfId="1762"/>
    <cellStyle name="Comma 2 2 2 2 3 7" xfId="1763"/>
    <cellStyle name="Comma 2 2 2 2 3 7 2" xfId="1764"/>
    <cellStyle name="Comma 2 2 2 2 3 7 3" xfId="1765"/>
    <cellStyle name="Comma 2 2 2 2 3 7 4" xfId="1766"/>
    <cellStyle name="Comma 2 2 2 2 3 8" xfId="1767"/>
    <cellStyle name="Comma 2 2 2 2 3 8 2" xfId="1768"/>
    <cellStyle name="Comma 2 2 2 2 3 8 3" xfId="1769"/>
    <cellStyle name="Comma 2 2 2 2 3 8 4" xfId="1770"/>
    <cellStyle name="Comma 2 2 2 2 3 9" xfId="1771"/>
    <cellStyle name="Comma 2 2 2 2 4" xfId="1772"/>
    <cellStyle name="Comma 2 2 2 2 4 2" xfId="1773"/>
    <cellStyle name="Comma 2 2 2 2 4 3" xfId="1774"/>
    <cellStyle name="Comma 2 2 2 2 4 3 2" xfId="1775"/>
    <cellStyle name="Comma 2 2 2 2 4 3 3" xfId="1776"/>
    <cellStyle name="Comma 2 2 2 2 4 3 4" xfId="1777"/>
    <cellStyle name="Comma 2 2 2 2 5" xfId="1778"/>
    <cellStyle name="Comma 2 2 2 2 5 10" xfId="1779"/>
    <cellStyle name="Comma 2 2 2 2 5 11" xfId="1780"/>
    <cellStyle name="Comma 2 2 2 2 5 2" xfId="1781"/>
    <cellStyle name="Comma 2 2 2 2 5 2 2" xfId="1782"/>
    <cellStyle name="Comma 2 2 2 2 5 2 2 2" xfId="1783"/>
    <cellStyle name="Comma 2 2 2 2 5 2 2 2 2" xfId="1784"/>
    <cellStyle name="Comma 2 2 2 2 5 2 2 2 2 2" xfId="1785"/>
    <cellStyle name="Comma 2 2 2 2 5 2 2 2 2 3" xfId="1786"/>
    <cellStyle name="Comma 2 2 2 2 5 2 2 2 2 4" xfId="1787"/>
    <cellStyle name="Comma 2 2 2 2 5 2 2 2 3" xfId="1788"/>
    <cellStyle name="Comma 2 2 2 2 5 2 2 2 4" xfId="1789"/>
    <cellStyle name="Comma 2 2 2 2 5 2 2 2 5" xfId="1790"/>
    <cellStyle name="Comma 2 2 2 2 5 2 2 3" xfId="1791"/>
    <cellStyle name="Comma 2 2 2 2 5 2 2 3 2" xfId="1792"/>
    <cellStyle name="Comma 2 2 2 2 5 2 2 3 3" xfId="1793"/>
    <cellStyle name="Comma 2 2 2 2 5 2 2 3 4" xfId="1794"/>
    <cellStyle name="Comma 2 2 2 2 5 2 2 4" xfId="1795"/>
    <cellStyle name="Comma 2 2 2 2 5 2 2 5" xfId="1796"/>
    <cellStyle name="Comma 2 2 2 2 5 2 2 6" xfId="1797"/>
    <cellStyle name="Comma 2 2 2 2 5 2 3" xfId="1798"/>
    <cellStyle name="Comma 2 2 2 2 5 2 3 2" xfId="1799"/>
    <cellStyle name="Comma 2 2 2 2 5 2 3 2 2" xfId="1800"/>
    <cellStyle name="Comma 2 2 2 2 5 2 3 2 2 2" xfId="1801"/>
    <cellStyle name="Comma 2 2 2 2 5 2 3 2 2 3" xfId="1802"/>
    <cellStyle name="Comma 2 2 2 2 5 2 3 2 2 4" xfId="1803"/>
    <cellStyle name="Comma 2 2 2 2 5 2 3 2 3" xfId="1804"/>
    <cellStyle name="Comma 2 2 2 2 5 2 3 2 4" xfId="1805"/>
    <cellStyle name="Comma 2 2 2 2 5 2 3 2 5" xfId="1806"/>
    <cellStyle name="Comma 2 2 2 2 5 2 3 3" xfId="1807"/>
    <cellStyle name="Comma 2 2 2 2 5 2 3 3 2" xfId="1808"/>
    <cellStyle name="Comma 2 2 2 2 5 2 3 3 3" xfId="1809"/>
    <cellStyle name="Comma 2 2 2 2 5 2 3 3 4" xfId="1810"/>
    <cellStyle name="Comma 2 2 2 2 5 2 3 4" xfId="1811"/>
    <cellStyle name="Comma 2 2 2 2 5 2 3 5" xfId="1812"/>
    <cellStyle name="Comma 2 2 2 2 5 2 3 6" xfId="1813"/>
    <cellStyle name="Comma 2 2 2 2 5 2 4" xfId="1814"/>
    <cellStyle name="Comma 2 2 2 2 5 2 4 2" xfId="1815"/>
    <cellStyle name="Comma 2 2 2 2 5 2 4 2 2" xfId="1816"/>
    <cellStyle name="Comma 2 2 2 2 5 2 4 2 3" xfId="1817"/>
    <cellStyle name="Comma 2 2 2 2 5 2 4 2 4" xfId="1818"/>
    <cellStyle name="Comma 2 2 2 2 5 2 4 3" xfId="1819"/>
    <cellStyle name="Comma 2 2 2 2 5 2 4 4" xfId="1820"/>
    <cellStyle name="Comma 2 2 2 2 5 2 4 5" xfId="1821"/>
    <cellStyle name="Comma 2 2 2 2 5 2 5" xfId="1822"/>
    <cellStyle name="Comma 2 2 2 2 5 2 5 2" xfId="1823"/>
    <cellStyle name="Comma 2 2 2 2 5 2 5 3" xfId="1824"/>
    <cellStyle name="Comma 2 2 2 2 5 2 5 4" xfId="1825"/>
    <cellStyle name="Comma 2 2 2 2 5 2 6" xfId="1826"/>
    <cellStyle name="Comma 2 2 2 2 5 2 7" xfId="1827"/>
    <cellStyle name="Comma 2 2 2 2 5 2 8" xfId="1828"/>
    <cellStyle name="Comma 2 2 2 2 5 3" xfId="1829"/>
    <cellStyle name="Comma 2 2 2 2 5 3 2" xfId="1830"/>
    <cellStyle name="Comma 2 2 2 2 5 3 2 2" xfId="1831"/>
    <cellStyle name="Comma 2 2 2 2 5 3 2 2 2" xfId="1832"/>
    <cellStyle name="Comma 2 2 2 2 5 3 2 2 3" xfId="1833"/>
    <cellStyle name="Comma 2 2 2 2 5 3 2 2 4" xfId="1834"/>
    <cellStyle name="Comma 2 2 2 2 5 3 2 3" xfId="1835"/>
    <cellStyle name="Comma 2 2 2 2 5 3 2 4" xfId="1836"/>
    <cellStyle name="Comma 2 2 2 2 5 3 2 5" xfId="1837"/>
    <cellStyle name="Comma 2 2 2 2 5 3 3" xfId="1838"/>
    <cellStyle name="Comma 2 2 2 2 5 3 3 2" xfId="1839"/>
    <cellStyle name="Comma 2 2 2 2 5 3 3 3" xfId="1840"/>
    <cellStyle name="Comma 2 2 2 2 5 3 3 4" xfId="1841"/>
    <cellStyle name="Comma 2 2 2 2 5 3 4" xfId="1842"/>
    <cellStyle name="Comma 2 2 2 2 5 3 5" xfId="1843"/>
    <cellStyle name="Comma 2 2 2 2 5 3 6" xfId="1844"/>
    <cellStyle name="Comma 2 2 2 2 5 4" xfId="1845"/>
    <cellStyle name="Comma 2 2 2 2 5 4 2" xfId="1846"/>
    <cellStyle name="Comma 2 2 2 2 5 4 2 2" xfId="1847"/>
    <cellStyle name="Comma 2 2 2 2 5 4 2 2 2" xfId="1848"/>
    <cellStyle name="Comma 2 2 2 2 5 4 2 2 3" xfId="1849"/>
    <cellStyle name="Comma 2 2 2 2 5 4 2 2 4" xfId="1850"/>
    <cellStyle name="Comma 2 2 2 2 5 4 2 3" xfId="1851"/>
    <cellStyle name="Comma 2 2 2 2 5 4 2 4" xfId="1852"/>
    <cellStyle name="Comma 2 2 2 2 5 4 2 5" xfId="1853"/>
    <cellStyle name="Comma 2 2 2 2 5 4 3" xfId="1854"/>
    <cellStyle name="Comma 2 2 2 2 5 4 3 2" xfId="1855"/>
    <cellStyle name="Comma 2 2 2 2 5 4 3 3" xfId="1856"/>
    <cellStyle name="Comma 2 2 2 2 5 4 3 4" xfId="1857"/>
    <cellStyle name="Comma 2 2 2 2 5 4 4" xfId="1858"/>
    <cellStyle name="Comma 2 2 2 2 5 4 5" xfId="1859"/>
    <cellStyle name="Comma 2 2 2 2 5 4 6" xfId="1860"/>
    <cellStyle name="Comma 2 2 2 2 5 5" xfId="1861"/>
    <cellStyle name="Comma 2 2 2 2 5 6" xfId="1862"/>
    <cellStyle name="Comma 2 2 2 2 5 6 2" xfId="1863"/>
    <cellStyle name="Comma 2 2 2 2 5 6 2 2" xfId="1864"/>
    <cellStyle name="Comma 2 2 2 2 5 6 2 3" xfId="1865"/>
    <cellStyle name="Comma 2 2 2 2 5 6 2 4" xfId="1866"/>
    <cellStyle name="Comma 2 2 2 2 5 6 3" xfId="1867"/>
    <cellStyle name="Comma 2 2 2 2 5 6 4" xfId="1868"/>
    <cellStyle name="Comma 2 2 2 2 5 6 5" xfId="1869"/>
    <cellStyle name="Comma 2 2 2 2 5 7" xfId="1870"/>
    <cellStyle name="Comma 2 2 2 2 5 7 2" xfId="1871"/>
    <cellStyle name="Comma 2 2 2 2 5 7 3" xfId="1872"/>
    <cellStyle name="Comma 2 2 2 2 5 7 4" xfId="1873"/>
    <cellStyle name="Comma 2 2 2 2 5 8" xfId="1874"/>
    <cellStyle name="Comma 2 2 2 2 5 8 2" xfId="1875"/>
    <cellStyle name="Comma 2 2 2 2 5 8 3" xfId="1876"/>
    <cellStyle name="Comma 2 2 2 2 5 8 4" xfId="1877"/>
    <cellStyle name="Comma 2 2 2 2 5 9" xfId="1878"/>
    <cellStyle name="Comma 2 2 2 2 6" xfId="1879"/>
    <cellStyle name="Comma 2 2 2 2 6 10" xfId="1880"/>
    <cellStyle name="Comma 2 2 2 2 6 2" xfId="1881"/>
    <cellStyle name="Comma 2 2 2 2 6 2 2" xfId="1882"/>
    <cellStyle name="Comma 2 2 2 2 6 2 2 2" xfId="1883"/>
    <cellStyle name="Comma 2 2 2 2 6 2 2 2 2" xfId="1884"/>
    <cellStyle name="Comma 2 2 2 2 6 2 2 2 3" xfId="1885"/>
    <cellStyle name="Comma 2 2 2 2 6 2 2 2 4" xfId="1886"/>
    <cellStyle name="Comma 2 2 2 2 6 2 2 3" xfId="1887"/>
    <cellStyle name="Comma 2 2 2 2 6 2 2 4" xfId="1888"/>
    <cellStyle name="Comma 2 2 2 2 6 2 2 5" xfId="1889"/>
    <cellStyle name="Comma 2 2 2 2 6 2 3" xfId="1890"/>
    <cellStyle name="Comma 2 2 2 2 6 2 3 2" xfId="1891"/>
    <cellStyle name="Comma 2 2 2 2 6 2 3 3" xfId="1892"/>
    <cellStyle name="Comma 2 2 2 2 6 2 3 4" xfId="1893"/>
    <cellStyle name="Comma 2 2 2 2 6 2 4" xfId="1894"/>
    <cellStyle name="Comma 2 2 2 2 6 2 5" xfId="1895"/>
    <cellStyle name="Comma 2 2 2 2 6 2 6" xfId="1896"/>
    <cellStyle name="Comma 2 2 2 2 6 3" xfId="1897"/>
    <cellStyle name="Comma 2 2 2 2 6 3 2" xfId="1898"/>
    <cellStyle name="Comma 2 2 2 2 6 3 2 2" xfId="1899"/>
    <cellStyle name="Comma 2 2 2 2 6 3 2 2 2" xfId="1900"/>
    <cellStyle name="Comma 2 2 2 2 6 3 2 2 3" xfId="1901"/>
    <cellStyle name="Comma 2 2 2 2 6 3 2 2 4" xfId="1902"/>
    <cellStyle name="Comma 2 2 2 2 6 3 2 3" xfId="1903"/>
    <cellStyle name="Comma 2 2 2 2 6 3 2 4" xfId="1904"/>
    <cellStyle name="Comma 2 2 2 2 6 3 2 5" xfId="1905"/>
    <cellStyle name="Comma 2 2 2 2 6 3 3" xfId="1906"/>
    <cellStyle name="Comma 2 2 2 2 6 3 3 2" xfId="1907"/>
    <cellStyle name="Comma 2 2 2 2 6 3 3 3" xfId="1908"/>
    <cellStyle name="Comma 2 2 2 2 6 3 3 4" xfId="1909"/>
    <cellStyle name="Comma 2 2 2 2 6 3 4" xfId="1910"/>
    <cellStyle name="Comma 2 2 2 2 6 3 5" xfId="1911"/>
    <cellStyle name="Comma 2 2 2 2 6 3 6" xfId="1912"/>
    <cellStyle name="Comma 2 2 2 2 6 4" xfId="1913"/>
    <cellStyle name="Comma 2 2 2 2 6 5" xfId="1914"/>
    <cellStyle name="Comma 2 2 2 2 6 5 2" xfId="1915"/>
    <cellStyle name="Comma 2 2 2 2 6 5 2 2" xfId="1916"/>
    <cellStyle name="Comma 2 2 2 2 6 5 2 3" xfId="1917"/>
    <cellStyle name="Comma 2 2 2 2 6 5 2 4" xfId="1918"/>
    <cellStyle name="Comma 2 2 2 2 6 5 3" xfId="1919"/>
    <cellStyle name="Comma 2 2 2 2 6 5 4" xfId="1920"/>
    <cellStyle name="Comma 2 2 2 2 6 5 5" xfId="1921"/>
    <cellStyle name="Comma 2 2 2 2 6 6" xfId="1922"/>
    <cellStyle name="Comma 2 2 2 2 6 6 2" xfId="1923"/>
    <cellStyle name="Comma 2 2 2 2 6 6 3" xfId="1924"/>
    <cellStyle name="Comma 2 2 2 2 6 6 4" xfId="1925"/>
    <cellStyle name="Comma 2 2 2 2 6 7" xfId="1926"/>
    <cellStyle name="Comma 2 2 2 2 6 7 2" xfId="1927"/>
    <cellStyle name="Comma 2 2 2 2 6 7 3" xfId="1928"/>
    <cellStyle name="Comma 2 2 2 2 6 7 4" xfId="1929"/>
    <cellStyle name="Comma 2 2 2 2 6 8" xfId="1930"/>
    <cellStyle name="Comma 2 2 2 2 6 9" xfId="1931"/>
    <cellStyle name="Comma 2 2 2 2 7" xfId="1932"/>
    <cellStyle name="Comma 2 2 2 2 7 10" xfId="1933"/>
    <cellStyle name="Comma 2 2 2 2 7 2" xfId="1934"/>
    <cellStyle name="Comma 2 2 2 2 7 2 2" xfId="1935"/>
    <cellStyle name="Comma 2 2 2 2 7 2 2 2" xfId="1936"/>
    <cellStyle name="Comma 2 2 2 2 7 2 2 2 2" xfId="1937"/>
    <cellStyle name="Comma 2 2 2 2 7 2 2 2 3" xfId="1938"/>
    <cellStyle name="Comma 2 2 2 2 7 2 2 2 4" xfId="1939"/>
    <cellStyle name="Comma 2 2 2 2 7 2 2 3" xfId="1940"/>
    <cellStyle name="Comma 2 2 2 2 7 2 2 4" xfId="1941"/>
    <cellStyle name="Comma 2 2 2 2 7 2 2 5" xfId="1942"/>
    <cellStyle name="Comma 2 2 2 2 7 2 3" xfId="1943"/>
    <cellStyle name="Comma 2 2 2 2 7 2 3 2" xfId="1944"/>
    <cellStyle name="Comma 2 2 2 2 7 2 3 3" xfId="1945"/>
    <cellStyle name="Comma 2 2 2 2 7 2 3 4" xfId="1946"/>
    <cellStyle name="Comma 2 2 2 2 7 2 4" xfId="1947"/>
    <cellStyle name="Comma 2 2 2 2 7 2 5" xfId="1948"/>
    <cellStyle name="Comma 2 2 2 2 7 2 6" xfId="1949"/>
    <cellStyle name="Comma 2 2 2 2 7 3" xfId="1950"/>
    <cellStyle name="Comma 2 2 2 2 7 3 2" xfId="1951"/>
    <cellStyle name="Comma 2 2 2 2 7 3 2 2" xfId="1952"/>
    <cellStyle name="Comma 2 2 2 2 7 3 2 2 2" xfId="1953"/>
    <cellStyle name="Comma 2 2 2 2 7 3 2 2 3" xfId="1954"/>
    <cellStyle name="Comma 2 2 2 2 7 3 2 2 4" xfId="1955"/>
    <cellStyle name="Comma 2 2 2 2 7 3 2 3" xfId="1956"/>
    <cellStyle name="Comma 2 2 2 2 7 3 2 4" xfId="1957"/>
    <cellStyle name="Comma 2 2 2 2 7 3 2 5" xfId="1958"/>
    <cellStyle name="Comma 2 2 2 2 7 3 3" xfId="1959"/>
    <cellStyle name="Comma 2 2 2 2 7 3 3 2" xfId="1960"/>
    <cellStyle name="Comma 2 2 2 2 7 3 3 3" xfId="1961"/>
    <cellStyle name="Comma 2 2 2 2 7 3 3 4" xfId="1962"/>
    <cellStyle name="Comma 2 2 2 2 7 3 4" xfId="1963"/>
    <cellStyle name="Comma 2 2 2 2 7 3 5" xfId="1964"/>
    <cellStyle name="Comma 2 2 2 2 7 3 6" xfId="1965"/>
    <cellStyle name="Comma 2 2 2 2 7 4" xfId="1966"/>
    <cellStyle name="Comma 2 2 2 2 7 5" xfId="1967"/>
    <cellStyle name="Comma 2 2 2 2 7 5 2" xfId="1968"/>
    <cellStyle name="Comma 2 2 2 2 7 5 2 2" xfId="1969"/>
    <cellStyle name="Comma 2 2 2 2 7 5 2 3" xfId="1970"/>
    <cellStyle name="Comma 2 2 2 2 7 5 2 4" xfId="1971"/>
    <cellStyle name="Comma 2 2 2 2 7 5 3" xfId="1972"/>
    <cellStyle name="Comma 2 2 2 2 7 5 4" xfId="1973"/>
    <cellStyle name="Comma 2 2 2 2 7 5 5" xfId="1974"/>
    <cellStyle name="Comma 2 2 2 2 7 6" xfId="1975"/>
    <cellStyle name="Comma 2 2 2 2 7 6 2" xfId="1976"/>
    <cellStyle name="Comma 2 2 2 2 7 6 3" xfId="1977"/>
    <cellStyle name="Comma 2 2 2 2 7 6 4" xfId="1978"/>
    <cellStyle name="Comma 2 2 2 2 7 7" xfId="1979"/>
    <cellStyle name="Comma 2 2 2 2 7 7 2" xfId="1980"/>
    <cellStyle name="Comma 2 2 2 2 7 7 3" xfId="1981"/>
    <cellStyle name="Comma 2 2 2 2 7 7 4" xfId="1982"/>
    <cellStyle name="Comma 2 2 2 2 7 8" xfId="1983"/>
    <cellStyle name="Comma 2 2 2 2 7 9" xfId="1984"/>
    <cellStyle name="Comma 2 2 2 2 8" xfId="1985"/>
    <cellStyle name="Comma 2 2 2 2 8 2" xfId="1986"/>
    <cellStyle name="Comma 2 2 2 2 8 3" xfId="1987"/>
    <cellStyle name="Comma 2 2 2 2 8 3 2" xfId="1988"/>
    <cellStyle name="Comma 2 2 2 2 8 3 2 2" xfId="1989"/>
    <cellStyle name="Comma 2 2 2 2 8 3 2 3" xfId="1990"/>
    <cellStyle name="Comma 2 2 2 2 8 3 2 4" xfId="1991"/>
    <cellStyle name="Comma 2 2 2 2 8 3 3" xfId="1992"/>
    <cellStyle name="Comma 2 2 2 2 8 3 4" xfId="1993"/>
    <cellStyle name="Comma 2 2 2 2 8 3 5" xfId="1994"/>
    <cellStyle name="Comma 2 2 2 2 8 4" xfId="1995"/>
    <cellStyle name="Comma 2 2 2 2 8 4 2" xfId="1996"/>
    <cellStyle name="Comma 2 2 2 2 8 4 3" xfId="1997"/>
    <cellStyle name="Comma 2 2 2 2 8 4 4" xfId="1998"/>
    <cellStyle name="Comma 2 2 2 2 8 5" xfId="1999"/>
    <cellStyle name="Comma 2 2 2 2 8 5 2" xfId="2000"/>
    <cellStyle name="Comma 2 2 2 2 8 5 3" xfId="2001"/>
    <cellStyle name="Comma 2 2 2 2 8 5 4" xfId="2002"/>
    <cellStyle name="Comma 2 2 2 2 8 6" xfId="2003"/>
    <cellStyle name="Comma 2 2 2 2 8 7" xfId="2004"/>
    <cellStyle name="Comma 2 2 2 2 8 8" xfId="2005"/>
    <cellStyle name="Comma 2 2 2 2 9" xfId="2006"/>
    <cellStyle name="Comma 2 2 2 2 9 2" xfId="2007"/>
    <cellStyle name="Comma 2 2 2 2 9 3" xfId="2008"/>
    <cellStyle name="Comma 2 2 2 2 9 3 2" xfId="2009"/>
    <cellStyle name="Comma 2 2 2 2 9 3 2 2" xfId="2010"/>
    <cellStyle name="Comma 2 2 2 2 9 3 2 3" xfId="2011"/>
    <cellStyle name="Comma 2 2 2 2 9 3 2 4" xfId="2012"/>
    <cellStyle name="Comma 2 2 2 2 9 3 3" xfId="2013"/>
    <cellStyle name="Comma 2 2 2 2 9 3 4" xfId="2014"/>
    <cellStyle name="Comma 2 2 2 2 9 3 5" xfId="2015"/>
    <cellStyle name="Comma 2 2 2 2 9 4" xfId="2016"/>
    <cellStyle name="Comma 2 2 2 2 9 4 2" xfId="2017"/>
    <cellStyle name="Comma 2 2 2 2 9 4 3" xfId="2018"/>
    <cellStyle name="Comma 2 2 2 2 9 4 4" xfId="2019"/>
    <cellStyle name="Comma 2 2 2 2 9 5" xfId="2020"/>
    <cellStyle name="Comma 2 2 2 2 9 5 2" xfId="2021"/>
    <cellStyle name="Comma 2 2 2 2 9 5 3" xfId="2022"/>
    <cellStyle name="Comma 2 2 2 2 9 5 4" xfId="2023"/>
    <cellStyle name="Comma 2 2 2 2 9 6" xfId="2024"/>
    <cellStyle name="Comma 2 2 2 2 9 7" xfId="2025"/>
    <cellStyle name="Comma 2 2 2 2 9 8" xfId="2026"/>
    <cellStyle name="Comma 2 2 2 20" xfId="2027"/>
    <cellStyle name="Comma 2 2 2 20 2" xfId="2028"/>
    <cellStyle name="Comma 2 2 2 20 3" xfId="2029"/>
    <cellStyle name="Comma 2 2 2 20 4" xfId="2030"/>
    <cellStyle name="Comma 2 2 2 21" xfId="2031"/>
    <cellStyle name="Comma 2 2 2 22" xfId="2032"/>
    <cellStyle name="Comma 2 2 2 23" xfId="2033"/>
    <cellStyle name="Comma 2 2 2 3" xfId="2034"/>
    <cellStyle name="Comma 2 2 2 3 10" xfId="2035"/>
    <cellStyle name="Comma 2 2 2 3 2" xfId="2036"/>
    <cellStyle name="Comma 2 2 2 3 2 2" xfId="2037"/>
    <cellStyle name="Comma 2 2 2 3 2 2 2" xfId="2038"/>
    <cellStyle name="Comma 2 2 2 3 2 2 2 2" xfId="2039"/>
    <cellStyle name="Comma 2 2 2 3 2 2 2 2 2" xfId="2040"/>
    <cellStyle name="Comma 2 2 2 3 2 2 2 2 3" xfId="2041"/>
    <cellStyle name="Comma 2 2 2 3 2 2 2 2 4" xfId="2042"/>
    <cellStyle name="Comma 2 2 2 3 2 2 2 3" xfId="2043"/>
    <cellStyle name="Comma 2 2 2 3 2 2 2 4" xfId="2044"/>
    <cellStyle name="Comma 2 2 2 3 2 2 2 5" xfId="2045"/>
    <cellStyle name="Comma 2 2 2 3 2 2 3" xfId="2046"/>
    <cellStyle name="Comma 2 2 2 3 2 2 4" xfId="2047"/>
    <cellStyle name="Comma 2 2 2 3 2 2 4 2" xfId="2048"/>
    <cellStyle name="Comma 2 2 2 3 2 2 4 3" xfId="2049"/>
    <cellStyle name="Comma 2 2 2 3 2 2 4 4" xfId="2050"/>
    <cellStyle name="Comma 2 2 2 3 2 2 5" xfId="2051"/>
    <cellStyle name="Comma 2 2 2 3 2 2 6" xfId="2052"/>
    <cellStyle name="Comma 2 2 2 3 2 2 7" xfId="2053"/>
    <cellStyle name="Comma 2 2 2 3 2 3" xfId="2054"/>
    <cellStyle name="Comma 2 2 2 3 2 3 2" xfId="2055"/>
    <cellStyle name="Comma 2 2 2 3 2 3 2 2" xfId="2056"/>
    <cellStyle name="Comma 2 2 2 3 2 3 2 2 2" xfId="2057"/>
    <cellStyle name="Comma 2 2 2 3 2 3 2 2 3" xfId="2058"/>
    <cellStyle name="Comma 2 2 2 3 2 3 2 2 4" xfId="2059"/>
    <cellStyle name="Comma 2 2 2 3 2 3 2 3" xfId="2060"/>
    <cellStyle name="Comma 2 2 2 3 2 3 2 4" xfId="2061"/>
    <cellStyle name="Comma 2 2 2 3 2 3 2 5" xfId="2062"/>
    <cellStyle name="Comma 2 2 2 3 2 3 3" xfId="2063"/>
    <cellStyle name="Comma 2 2 2 3 2 3 4" xfId="2064"/>
    <cellStyle name="Comma 2 2 2 3 2 3 4 2" xfId="2065"/>
    <cellStyle name="Comma 2 2 2 3 2 3 4 3" xfId="2066"/>
    <cellStyle name="Comma 2 2 2 3 2 3 4 4" xfId="2067"/>
    <cellStyle name="Comma 2 2 2 3 2 3 5" xfId="2068"/>
    <cellStyle name="Comma 2 2 2 3 2 3 6" xfId="2069"/>
    <cellStyle name="Comma 2 2 2 3 2 3 7" xfId="2070"/>
    <cellStyle name="Comma 2 2 2 3 2 4" xfId="2071"/>
    <cellStyle name="Comma 2 2 2 3 2 4 2" xfId="2072"/>
    <cellStyle name="Comma 2 2 2 3 2 4 3" xfId="2073"/>
    <cellStyle name="Comma 2 2 2 3 2 4 3 2" xfId="2074"/>
    <cellStyle name="Comma 2 2 2 3 2 4 3 3" xfId="2075"/>
    <cellStyle name="Comma 2 2 2 3 2 4 3 4" xfId="2076"/>
    <cellStyle name="Comma 2 2 2 3 2 4 4" xfId="2077"/>
    <cellStyle name="Comma 2 2 2 3 2 4 5" xfId="2078"/>
    <cellStyle name="Comma 2 2 2 3 2 4 6" xfId="2079"/>
    <cellStyle name="Comma 2 2 2 3 2 5" xfId="2080"/>
    <cellStyle name="Comma 2 2 2 3 2 5 2" xfId="2081"/>
    <cellStyle name="Comma 2 2 2 3 2 5 3" xfId="2082"/>
    <cellStyle name="Comma 2 2 2 3 2 5 4" xfId="2083"/>
    <cellStyle name="Comma 2 2 2 3 2 6" xfId="2084"/>
    <cellStyle name="Comma 2 2 2 3 2 6 2" xfId="2085"/>
    <cellStyle name="Comma 2 2 2 3 2 6 3" xfId="2086"/>
    <cellStyle name="Comma 2 2 2 3 2 6 4" xfId="2087"/>
    <cellStyle name="Comma 2 2 2 3 2 7" xfId="2088"/>
    <cellStyle name="Comma 2 2 2 3 2 8" xfId="2089"/>
    <cellStyle name="Comma 2 2 2 3 2 9" xfId="2090"/>
    <cellStyle name="Comma 2 2 2 3 3" xfId="2091"/>
    <cellStyle name="Comma 2 2 2 3 3 2" xfId="2092"/>
    <cellStyle name="Comma 2 2 2 3 3 2 2" xfId="2093"/>
    <cellStyle name="Comma 2 2 2 3 3 2 2 2" xfId="2094"/>
    <cellStyle name="Comma 2 2 2 3 3 2 2 3" xfId="2095"/>
    <cellStyle name="Comma 2 2 2 3 3 2 2 4" xfId="2096"/>
    <cellStyle name="Comma 2 2 2 3 3 2 3" xfId="2097"/>
    <cellStyle name="Comma 2 2 2 3 3 2 4" xfId="2098"/>
    <cellStyle name="Comma 2 2 2 3 3 2 5" xfId="2099"/>
    <cellStyle name="Comma 2 2 2 3 3 3" xfId="2100"/>
    <cellStyle name="Comma 2 2 2 3 3 3 2" xfId="2101"/>
    <cellStyle name="Comma 2 2 2 3 3 3 3" xfId="2102"/>
    <cellStyle name="Comma 2 2 2 3 3 3 4" xfId="2103"/>
    <cellStyle name="Comma 2 2 2 3 3 4" xfId="2104"/>
    <cellStyle name="Comma 2 2 2 3 3 4 2" xfId="2105"/>
    <cellStyle name="Comma 2 2 2 3 3 4 3" xfId="2106"/>
    <cellStyle name="Comma 2 2 2 3 3 4 4" xfId="2107"/>
    <cellStyle name="Comma 2 2 2 3 3 5" xfId="2108"/>
    <cellStyle name="Comma 2 2 2 3 3 6" xfId="2109"/>
    <cellStyle name="Comma 2 2 2 3 3 7" xfId="2110"/>
    <cellStyle name="Comma 2 2 2 3 4" xfId="2111"/>
    <cellStyle name="Comma 2 2 2 3 4 2" xfId="2112"/>
    <cellStyle name="Comma 2 2 2 3 4 2 2" xfId="2113"/>
    <cellStyle name="Comma 2 2 2 3 4 2 2 2" xfId="2114"/>
    <cellStyle name="Comma 2 2 2 3 4 2 2 3" xfId="2115"/>
    <cellStyle name="Comma 2 2 2 3 4 2 2 4" xfId="2116"/>
    <cellStyle name="Comma 2 2 2 3 4 2 3" xfId="2117"/>
    <cellStyle name="Comma 2 2 2 3 4 2 4" xfId="2118"/>
    <cellStyle name="Comma 2 2 2 3 4 2 5" xfId="2119"/>
    <cellStyle name="Comma 2 2 2 3 4 3" xfId="2120"/>
    <cellStyle name="Comma 2 2 2 3 4 3 2" xfId="2121"/>
    <cellStyle name="Comma 2 2 2 3 4 3 3" xfId="2122"/>
    <cellStyle name="Comma 2 2 2 3 4 3 4" xfId="2123"/>
    <cellStyle name="Comma 2 2 2 3 4 4" xfId="2124"/>
    <cellStyle name="Comma 2 2 2 3 4 4 2" xfId="2125"/>
    <cellStyle name="Comma 2 2 2 3 4 4 3" xfId="2126"/>
    <cellStyle name="Comma 2 2 2 3 4 4 4" xfId="2127"/>
    <cellStyle name="Comma 2 2 2 3 4 5" xfId="2128"/>
    <cellStyle name="Comma 2 2 2 3 4 6" xfId="2129"/>
    <cellStyle name="Comma 2 2 2 3 4 7" xfId="2130"/>
    <cellStyle name="Comma 2 2 2 3 5" xfId="2131"/>
    <cellStyle name="Comma 2 2 2 3 5 2" xfId="2132"/>
    <cellStyle name="Comma 2 2 2 3 6" xfId="2133"/>
    <cellStyle name="Comma 2 2 2 3 6 2" xfId="2134"/>
    <cellStyle name="Comma 2 2 2 3 6 2 2" xfId="2135"/>
    <cellStyle name="Comma 2 2 2 3 6 2 3" xfId="2136"/>
    <cellStyle name="Comma 2 2 2 3 6 2 4" xfId="2137"/>
    <cellStyle name="Comma 2 2 2 3 6 3" xfId="2138"/>
    <cellStyle name="Comma 2 2 2 3 6 4" xfId="2139"/>
    <cellStyle name="Comma 2 2 2 3 6 5" xfId="2140"/>
    <cellStyle name="Comma 2 2 2 3 7" xfId="2141"/>
    <cellStyle name="Comma 2 2 2 3 7 2" xfId="2142"/>
    <cellStyle name="Comma 2 2 2 3 7 3" xfId="2143"/>
    <cellStyle name="Comma 2 2 2 3 7 4" xfId="2144"/>
    <cellStyle name="Comma 2 2 2 3 8" xfId="2145"/>
    <cellStyle name="Comma 2 2 2 3 9" xfId="2146"/>
    <cellStyle name="Comma 2 2 2 4" xfId="2147"/>
    <cellStyle name="Comma 2 2 2 4 10" xfId="2148"/>
    <cellStyle name="Comma 2 2 2 4 2" xfId="2149"/>
    <cellStyle name="Comma 2 2 2 4 2 2" xfId="2150"/>
    <cellStyle name="Comma 2 2 2 4 2 2 2" xfId="2151"/>
    <cellStyle name="Comma 2 2 2 4 2 2 2 2" xfId="2152"/>
    <cellStyle name="Comma 2 2 2 4 2 2 2 2 2" xfId="2153"/>
    <cellStyle name="Comma 2 2 2 4 2 2 2 2 3" xfId="2154"/>
    <cellStyle name="Comma 2 2 2 4 2 2 2 2 4" xfId="2155"/>
    <cellStyle name="Comma 2 2 2 4 2 2 2 3" xfId="2156"/>
    <cellStyle name="Comma 2 2 2 4 2 2 2 4" xfId="2157"/>
    <cellStyle name="Comma 2 2 2 4 2 2 2 5" xfId="2158"/>
    <cellStyle name="Comma 2 2 2 4 2 2 3" xfId="2159"/>
    <cellStyle name="Comma 2 2 2 4 2 2 3 2" xfId="2160"/>
    <cellStyle name="Comma 2 2 2 4 2 2 3 3" xfId="2161"/>
    <cellStyle name="Comma 2 2 2 4 2 2 3 4" xfId="2162"/>
    <cellStyle name="Comma 2 2 2 4 2 2 4" xfId="2163"/>
    <cellStyle name="Comma 2 2 2 4 2 2 5" xfId="2164"/>
    <cellStyle name="Comma 2 2 2 4 2 2 6" xfId="2165"/>
    <cellStyle name="Comma 2 2 2 4 2 3" xfId="2166"/>
    <cellStyle name="Comma 2 2 2 4 2 3 2" xfId="2167"/>
    <cellStyle name="Comma 2 2 2 4 2 3 2 2" xfId="2168"/>
    <cellStyle name="Comma 2 2 2 4 2 3 2 2 2" xfId="2169"/>
    <cellStyle name="Comma 2 2 2 4 2 3 2 2 3" xfId="2170"/>
    <cellStyle name="Comma 2 2 2 4 2 3 2 2 4" xfId="2171"/>
    <cellStyle name="Comma 2 2 2 4 2 3 2 3" xfId="2172"/>
    <cellStyle name="Comma 2 2 2 4 2 3 2 4" xfId="2173"/>
    <cellStyle name="Comma 2 2 2 4 2 3 2 5" xfId="2174"/>
    <cellStyle name="Comma 2 2 2 4 2 3 3" xfId="2175"/>
    <cellStyle name="Comma 2 2 2 4 2 3 3 2" xfId="2176"/>
    <cellStyle name="Comma 2 2 2 4 2 3 3 3" xfId="2177"/>
    <cellStyle name="Comma 2 2 2 4 2 3 3 4" xfId="2178"/>
    <cellStyle name="Comma 2 2 2 4 2 3 4" xfId="2179"/>
    <cellStyle name="Comma 2 2 2 4 2 3 5" xfId="2180"/>
    <cellStyle name="Comma 2 2 2 4 2 3 6" xfId="2181"/>
    <cellStyle name="Comma 2 2 2 4 2 4" xfId="2182"/>
    <cellStyle name="Comma 2 2 2 4 2 4 2" xfId="2183"/>
    <cellStyle name="Comma 2 2 2 4 2 4 2 2" xfId="2184"/>
    <cellStyle name="Comma 2 2 2 4 2 4 2 3" xfId="2185"/>
    <cellStyle name="Comma 2 2 2 4 2 4 2 4" xfId="2186"/>
    <cellStyle name="Comma 2 2 2 4 2 4 3" xfId="2187"/>
    <cellStyle name="Comma 2 2 2 4 2 4 4" xfId="2188"/>
    <cellStyle name="Comma 2 2 2 4 2 4 5" xfId="2189"/>
    <cellStyle name="Comma 2 2 2 4 2 5" xfId="2190"/>
    <cellStyle name="Comma 2 2 2 4 2 5 2" xfId="2191"/>
    <cellStyle name="Comma 2 2 2 4 2 5 3" xfId="2192"/>
    <cellStyle name="Comma 2 2 2 4 2 5 4" xfId="2193"/>
    <cellStyle name="Comma 2 2 2 4 2 6" xfId="2194"/>
    <cellStyle name="Comma 2 2 2 4 2 7" xfId="2195"/>
    <cellStyle name="Comma 2 2 2 4 2 8" xfId="2196"/>
    <cellStyle name="Comma 2 2 2 4 3" xfId="2197"/>
    <cellStyle name="Comma 2 2 2 4 3 2" xfId="2198"/>
    <cellStyle name="Comma 2 2 2 4 3 2 2" xfId="2199"/>
    <cellStyle name="Comma 2 2 2 4 3 2 2 2" xfId="2200"/>
    <cellStyle name="Comma 2 2 2 4 3 2 2 3" xfId="2201"/>
    <cellStyle name="Comma 2 2 2 4 3 2 2 4" xfId="2202"/>
    <cellStyle name="Comma 2 2 2 4 3 2 3" xfId="2203"/>
    <cellStyle name="Comma 2 2 2 4 3 2 4" xfId="2204"/>
    <cellStyle name="Comma 2 2 2 4 3 2 5" xfId="2205"/>
    <cellStyle name="Comma 2 2 2 4 3 3" xfId="2206"/>
    <cellStyle name="Comma 2 2 2 4 3 3 2" xfId="2207"/>
    <cellStyle name="Comma 2 2 2 4 3 3 3" xfId="2208"/>
    <cellStyle name="Comma 2 2 2 4 3 3 4" xfId="2209"/>
    <cellStyle name="Comma 2 2 2 4 3 4" xfId="2210"/>
    <cellStyle name="Comma 2 2 2 4 3 5" xfId="2211"/>
    <cellStyle name="Comma 2 2 2 4 3 6" xfId="2212"/>
    <cellStyle name="Comma 2 2 2 4 4" xfId="2213"/>
    <cellStyle name="Comma 2 2 2 4 4 2" xfId="2214"/>
    <cellStyle name="Comma 2 2 2 4 4 2 2" xfId="2215"/>
    <cellStyle name="Comma 2 2 2 4 4 2 2 2" xfId="2216"/>
    <cellStyle name="Comma 2 2 2 4 4 2 2 3" xfId="2217"/>
    <cellStyle name="Comma 2 2 2 4 4 2 2 4" xfId="2218"/>
    <cellStyle name="Comma 2 2 2 4 4 2 3" xfId="2219"/>
    <cellStyle name="Comma 2 2 2 4 4 2 4" xfId="2220"/>
    <cellStyle name="Comma 2 2 2 4 4 2 5" xfId="2221"/>
    <cellStyle name="Comma 2 2 2 4 4 3" xfId="2222"/>
    <cellStyle name="Comma 2 2 2 4 4 3 2" xfId="2223"/>
    <cellStyle name="Comma 2 2 2 4 4 3 3" xfId="2224"/>
    <cellStyle name="Comma 2 2 2 4 4 3 4" xfId="2225"/>
    <cellStyle name="Comma 2 2 2 4 4 4" xfId="2226"/>
    <cellStyle name="Comma 2 2 2 4 4 5" xfId="2227"/>
    <cellStyle name="Comma 2 2 2 4 4 6" xfId="2228"/>
    <cellStyle name="Comma 2 2 2 4 5" xfId="2229"/>
    <cellStyle name="Comma 2 2 2 4 6" xfId="2230"/>
    <cellStyle name="Comma 2 2 2 4 6 2" xfId="2231"/>
    <cellStyle name="Comma 2 2 2 4 6 2 2" xfId="2232"/>
    <cellStyle name="Comma 2 2 2 4 6 2 3" xfId="2233"/>
    <cellStyle name="Comma 2 2 2 4 6 2 4" xfId="2234"/>
    <cellStyle name="Comma 2 2 2 4 6 3" xfId="2235"/>
    <cellStyle name="Comma 2 2 2 4 6 4" xfId="2236"/>
    <cellStyle name="Comma 2 2 2 4 6 5" xfId="2237"/>
    <cellStyle name="Comma 2 2 2 4 7" xfId="2238"/>
    <cellStyle name="Comma 2 2 2 4 7 2" xfId="2239"/>
    <cellStyle name="Comma 2 2 2 4 7 3" xfId="2240"/>
    <cellStyle name="Comma 2 2 2 4 7 4" xfId="2241"/>
    <cellStyle name="Comma 2 2 2 4 8" xfId="2242"/>
    <cellStyle name="Comma 2 2 2 4 9" xfId="2243"/>
    <cellStyle name="Comma 2 2 2 5" xfId="2244"/>
    <cellStyle name="Comma 2 2 2 5 2" xfId="2245"/>
    <cellStyle name="Comma 2 2 2 6" xfId="2246"/>
    <cellStyle name="Comma 2 2 2 6 10" xfId="2247"/>
    <cellStyle name="Comma 2 2 2 6 2" xfId="2248"/>
    <cellStyle name="Comma 2 2 2 6 2 2" xfId="2249"/>
    <cellStyle name="Comma 2 2 2 6 2 2 2" xfId="2250"/>
    <cellStyle name="Comma 2 2 2 6 2 2 2 2" xfId="2251"/>
    <cellStyle name="Comma 2 2 2 6 2 2 2 2 2" xfId="2252"/>
    <cellStyle name="Comma 2 2 2 6 2 2 2 2 3" xfId="2253"/>
    <cellStyle name="Comma 2 2 2 6 2 2 2 2 4" xfId="2254"/>
    <cellStyle name="Comma 2 2 2 6 2 2 2 3" xfId="2255"/>
    <cellStyle name="Comma 2 2 2 6 2 2 2 4" xfId="2256"/>
    <cellStyle name="Comma 2 2 2 6 2 2 2 5" xfId="2257"/>
    <cellStyle name="Comma 2 2 2 6 2 2 3" xfId="2258"/>
    <cellStyle name="Comma 2 2 2 6 2 2 3 2" xfId="2259"/>
    <cellStyle name="Comma 2 2 2 6 2 2 3 3" xfId="2260"/>
    <cellStyle name="Comma 2 2 2 6 2 2 3 4" xfId="2261"/>
    <cellStyle name="Comma 2 2 2 6 2 2 4" xfId="2262"/>
    <cellStyle name="Comma 2 2 2 6 2 2 5" xfId="2263"/>
    <cellStyle name="Comma 2 2 2 6 2 2 6" xfId="2264"/>
    <cellStyle name="Comma 2 2 2 6 2 3" xfId="2265"/>
    <cellStyle name="Comma 2 2 2 6 2 3 2" xfId="2266"/>
    <cellStyle name="Comma 2 2 2 6 2 3 2 2" xfId="2267"/>
    <cellStyle name="Comma 2 2 2 6 2 3 2 2 2" xfId="2268"/>
    <cellStyle name="Comma 2 2 2 6 2 3 2 2 3" xfId="2269"/>
    <cellStyle name="Comma 2 2 2 6 2 3 2 2 4" xfId="2270"/>
    <cellStyle name="Comma 2 2 2 6 2 3 2 3" xfId="2271"/>
    <cellStyle name="Comma 2 2 2 6 2 3 2 4" xfId="2272"/>
    <cellStyle name="Comma 2 2 2 6 2 3 2 5" xfId="2273"/>
    <cellStyle name="Comma 2 2 2 6 2 3 3" xfId="2274"/>
    <cellStyle name="Comma 2 2 2 6 2 3 3 2" xfId="2275"/>
    <cellStyle name="Comma 2 2 2 6 2 3 3 3" xfId="2276"/>
    <cellStyle name="Comma 2 2 2 6 2 3 3 4" xfId="2277"/>
    <cellStyle name="Comma 2 2 2 6 2 3 4" xfId="2278"/>
    <cellStyle name="Comma 2 2 2 6 2 3 5" xfId="2279"/>
    <cellStyle name="Comma 2 2 2 6 2 3 6" xfId="2280"/>
    <cellStyle name="Comma 2 2 2 6 2 4" xfId="2281"/>
    <cellStyle name="Comma 2 2 2 6 2 4 2" xfId="2282"/>
    <cellStyle name="Comma 2 2 2 6 2 4 2 2" xfId="2283"/>
    <cellStyle name="Comma 2 2 2 6 2 4 2 3" xfId="2284"/>
    <cellStyle name="Comma 2 2 2 6 2 4 2 4" xfId="2285"/>
    <cellStyle name="Comma 2 2 2 6 2 4 3" xfId="2286"/>
    <cellStyle name="Comma 2 2 2 6 2 4 4" xfId="2287"/>
    <cellStyle name="Comma 2 2 2 6 2 4 5" xfId="2288"/>
    <cellStyle name="Comma 2 2 2 6 2 5" xfId="2289"/>
    <cellStyle name="Comma 2 2 2 6 2 5 2" xfId="2290"/>
    <cellStyle name="Comma 2 2 2 6 2 5 3" xfId="2291"/>
    <cellStyle name="Comma 2 2 2 6 2 5 4" xfId="2292"/>
    <cellStyle name="Comma 2 2 2 6 2 6" xfId="2293"/>
    <cellStyle name="Comma 2 2 2 6 2 7" xfId="2294"/>
    <cellStyle name="Comma 2 2 2 6 2 8" xfId="2295"/>
    <cellStyle name="Comma 2 2 2 6 3" xfId="2296"/>
    <cellStyle name="Comma 2 2 2 6 3 2" xfId="2297"/>
    <cellStyle name="Comma 2 2 2 6 3 2 2" xfId="2298"/>
    <cellStyle name="Comma 2 2 2 6 3 2 2 2" xfId="2299"/>
    <cellStyle name="Comma 2 2 2 6 3 2 2 3" xfId="2300"/>
    <cellStyle name="Comma 2 2 2 6 3 2 2 4" xfId="2301"/>
    <cellStyle name="Comma 2 2 2 6 3 2 3" xfId="2302"/>
    <cellStyle name="Comma 2 2 2 6 3 2 4" xfId="2303"/>
    <cellStyle name="Comma 2 2 2 6 3 2 5" xfId="2304"/>
    <cellStyle name="Comma 2 2 2 6 3 3" xfId="2305"/>
    <cellStyle name="Comma 2 2 2 6 3 3 2" xfId="2306"/>
    <cellStyle name="Comma 2 2 2 6 3 3 3" xfId="2307"/>
    <cellStyle name="Comma 2 2 2 6 3 3 4" xfId="2308"/>
    <cellStyle name="Comma 2 2 2 6 3 4" xfId="2309"/>
    <cellStyle name="Comma 2 2 2 6 3 5" xfId="2310"/>
    <cellStyle name="Comma 2 2 2 6 3 6" xfId="2311"/>
    <cellStyle name="Comma 2 2 2 6 4" xfId="2312"/>
    <cellStyle name="Comma 2 2 2 6 4 2" xfId="2313"/>
    <cellStyle name="Comma 2 2 2 6 4 2 2" xfId="2314"/>
    <cellStyle name="Comma 2 2 2 6 4 2 2 2" xfId="2315"/>
    <cellStyle name="Comma 2 2 2 6 4 2 2 3" xfId="2316"/>
    <cellStyle name="Comma 2 2 2 6 4 2 2 4" xfId="2317"/>
    <cellStyle name="Comma 2 2 2 6 4 2 3" xfId="2318"/>
    <cellStyle name="Comma 2 2 2 6 4 2 4" xfId="2319"/>
    <cellStyle name="Comma 2 2 2 6 4 2 5" xfId="2320"/>
    <cellStyle name="Comma 2 2 2 6 4 3" xfId="2321"/>
    <cellStyle name="Comma 2 2 2 6 4 3 2" xfId="2322"/>
    <cellStyle name="Comma 2 2 2 6 4 3 3" xfId="2323"/>
    <cellStyle name="Comma 2 2 2 6 4 3 4" xfId="2324"/>
    <cellStyle name="Comma 2 2 2 6 4 4" xfId="2325"/>
    <cellStyle name="Comma 2 2 2 6 4 5" xfId="2326"/>
    <cellStyle name="Comma 2 2 2 6 4 6" xfId="2327"/>
    <cellStyle name="Comma 2 2 2 6 5" xfId="2328"/>
    <cellStyle name="Comma 2 2 2 6 6" xfId="2329"/>
    <cellStyle name="Comma 2 2 2 6 6 2" xfId="2330"/>
    <cellStyle name="Comma 2 2 2 6 6 2 2" xfId="2331"/>
    <cellStyle name="Comma 2 2 2 6 6 2 3" xfId="2332"/>
    <cellStyle name="Comma 2 2 2 6 6 2 4" xfId="2333"/>
    <cellStyle name="Comma 2 2 2 6 6 3" xfId="2334"/>
    <cellStyle name="Comma 2 2 2 6 6 4" xfId="2335"/>
    <cellStyle name="Comma 2 2 2 6 6 5" xfId="2336"/>
    <cellStyle name="Comma 2 2 2 6 7" xfId="2337"/>
    <cellStyle name="Comma 2 2 2 6 7 2" xfId="2338"/>
    <cellStyle name="Comma 2 2 2 6 7 3" xfId="2339"/>
    <cellStyle name="Comma 2 2 2 6 7 4" xfId="2340"/>
    <cellStyle name="Comma 2 2 2 6 8" xfId="2341"/>
    <cellStyle name="Comma 2 2 2 6 9" xfId="2342"/>
    <cellStyle name="Comma 2 2 2 7" xfId="2343"/>
    <cellStyle name="Comma 2 2 2 7 2" xfId="2344"/>
    <cellStyle name="Comma 2 2 2 7 2 2" xfId="2345"/>
    <cellStyle name="Comma 2 2 2 7 2 2 2" xfId="2346"/>
    <cellStyle name="Comma 2 2 2 7 2 2 2 2" xfId="2347"/>
    <cellStyle name="Comma 2 2 2 7 2 2 2 3" xfId="2348"/>
    <cellStyle name="Comma 2 2 2 7 2 2 2 4" xfId="2349"/>
    <cellStyle name="Comma 2 2 2 7 2 2 3" xfId="2350"/>
    <cellStyle name="Comma 2 2 2 7 2 2 4" xfId="2351"/>
    <cellStyle name="Comma 2 2 2 7 2 2 5" xfId="2352"/>
    <cellStyle name="Comma 2 2 2 7 2 3" xfId="2353"/>
    <cellStyle name="Comma 2 2 2 7 2 3 2" xfId="2354"/>
    <cellStyle name="Comma 2 2 2 7 2 3 3" xfId="2355"/>
    <cellStyle name="Comma 2 2 2 7 2 3 4" xfId="2356"/>
    <cellStyle name="Comma 2 2 2 7 2 4" xfId="2357"/>
    <cellStyle name="Comma 2 2 2 7 2 5" xfId="2358"/>
    <cellStyle name="Comma 2 2 2 7 2 6" xfId="2359"/>
    <cellStyle name="Comma 2 2 2 7 3" xfId="2360"/>
    <cellStyle name="Comma 2 2 2 7 3 2" xfId="2361"/>
    <cellStyle name="Comma 2 2 2 7 3 2 2" xfId="2362"/>
    <cellStyle name="Comma 2 2 2 7 3 2 2 2" xfId="2363"/>
    <cellStyle name="Comma 2 2 2 7 3 2 2 3" xfId="2364"/>
    <cellStyle name="Comma 2 2 2 7 3 2 2 4" xfId="2365"/>
    <cellStyle name="Comma 2 2 2 7 3 2 3" xfId="2366"/>
    <cellStyle name="Comma 2 2 2 7 3 2 4" xfId="2367"/>
    <cellStyle name="Comma 2 2 2 7 3 2 5" xfId="2368"/>
    <cellStyle name="Comma 2 2 2 7 3 3" xfId="2369"/>
    <cellStyle name="Comma 2 2 2 7 3 3 2" xfId="2370"/>
    <cellStyle name="Comma 2 2 2 7 3 3 3" xfId="2371"/>
    <cellStyle name="Comma 2 2 2 7 3 3 4" xfId="2372"/>
    <cellStyle name="Comma 2 2 2 7 3 4" xfId="2373"/>
    <cellStyle name="Comma 2 2 2 7 3 5" xfId="2374"/>
    <cellStyle name="Comma 2 2 2 7 3 6" xfId="2375"/>
    <cellStyle name="Comma 2 2 2 7 4" xfId="2376"/>
    <cellStyle name="Comma 2 2 2 7 5" xfId="2377"/>
    <cellStyle name="Comma 2 2 2 7 5 2" xfId="2378"/>
    <cellStyle name="Comma 2 2 2 7 5 2 2" xfId="2379"/>
    <cellStyle name="Comma 2 2 2 7 5 2 3" xfId="2380"/>
    <cellStyle name="Comma 2 2 2 7 5 2 4" xfId="2381"/>
    <cellStyle name="Comma 2 2 2 7 5 3" xfId="2382"/>
    <cellStyle name="Comma 2 2 2 7 5 4" xfId="2383"/>
    <cellStyle name="Comma 2 2 2 7 5 5" xfId="2384"/>
    <cellStyle name="Comma 2 2 2 7 6" xfId="2385"/>
    <cellStyle name="Comma 2 2 2 7 6 2" xfId="2386"/>
    <cellStyle name="Comma 2 2 2 7 6 3" xfId="2387"/>
    <cellStyle name="Comma 2 2 2 7 6 4" xfId="2388"/>
    <cellStyle name="Comma 2 2 2 7 7" xfId="2389"/>
    <cellStyle name="Comma 2 2 2 7 8" xfId="2390"/>
    <cellStyle name="Comma 2 2 2 7 9" xfId="2391"/>
    <cellStyle name="Comma 2 2 2 8" xfId="2392"/>
    <cellStyle name="Comma 2 2 2 8 2" xfId="2393"/>
    <cellStyle name="Comma 2 2 2 8 2 2" xfId="2394"/>
    <cellStyle name="Comma 2 2 2 8 2 2 2" xfId="2395"/>
    <cellStyle name="Comma 2 2 2 8 2 2 2 2" xfId="2396"/>
    <cellStyle name="Comma 2 2 2 8 2 2 2 3" xfId="2397"/>
    <cellStyle name="Comma 2 2 2 8 2 2 2 4" xfId="2398"/>
    <cellStyle name="Comma 2 2 2 8 2 2 3" xfId="2399"/>
    <cellStyle name="Comma 2 2 2 8 2 2 4" xfId="2400"/>
    <cellStyle name="Comma 2 2 2 8 2 2 5" xfId="2401"/>
    <cellStyle name="Comma 2 2 2 8 2 3" xfId="2402"/>
    <cellStyle name="Comma 2 2 2 8 2 3 2" xfId="2403"/>
    <cellStyle name="Comma 2 2 2 8 2 3 3" xfId="2404"/>
    <cellStyle name="Comma 2 2 2 8 2 3 4" xfId="2405"/>
    <cellStyle name="Comma 2 2 2 8 2 4" xfId="2406"/>
    <cellStyle name="Comma 2 2 2 8 2 5" xfId="2407"/>
    <cellStyle name="Comma 2 2 2 8 2 6" xfId="2408"/>
    <cellStyle name="Comma 2 2 2 8 3" xfId="2409"/>
    <cellStyle name="Comma 2 2 2 8 3 2" xfId="2410"/>
    <cellStyle name="Comma 2 2 2 8 3 2 2" xfId="2411"/>
    <cellStyle name="Comma 2 2 2 8 3 2 2 2" xfId="2412"/>
    <cellStyle name="Comma 2 2 2 8 3 2 2 3" xfId="2413"/>
    <cellStyle name="Comma 2 2 2 8 3 2 2 4" xfId="2414"/>
    <cellStyle name="Comma 2 2 2 8 3 2 3" xfId="2415"/>
    <cellStyle name="Comma 2 2 2 8 3 2 4" xfId="2416"/>
    <cellStyle name="Comma 2 2 2 8 3 2 5" xfId="2417"/>
    <cellStyle name="Comma 2 2 2 8 3 3" xfId="2418"/>
    <cellStyle name="Comma 2 2 2 8 3 3 2" xfId="2419"/>
    <cellStyle name="Comma 2 2 2 8 3 3 3" xfId="2420"/>
    <cellStyle name="Comma 2 2 2 8 3 3 4" xfId="2421"/>
    <cellStyle name="Comma 2 2 2 8 3 4" xfId="2422"/>
    <cellStyle name="Comma 2 2 2 8 3 5" xfId="2423"/>
    <cellStyle name="Comma 2 2 2 8 3 6" xfId="2424"/>
    <cellStyle name="Comma 2 2 2 8 4" xfId="2425"/>
    <cellStyle name="Comma 2 2 2 8 5" xfId="2426"/>
    <cellStyle name="Comma 2 2 2 8 5 2" xfId="2427"/>
    <cellStyle name="Comma 2 2 2 8 5 2 2" xfId="2428"/>
    <cellStyle name="Comma 2 2 2 8 5 2 3" xfId="2429"/>
    <cellStyle name="Comma 2 2 2 8 5 2 4" xfId="2430"/>
    <cellStyle name="Comma 2 2 2 8 5 3" xfId="2431"/>
    <cellStyle name="Comma 2 2 2 8 5 4" xfId="2432"/>
    <cellStyle name="Comma 2 2 2 8 5 5" xfId="2433"/>
    <cellStyle name="Comma 2 2 2 8 6" xfId="2434"/>
    <cellStyle name="Comma 2 2 2 8 6 2" xfId="2435"/>
    <cellStyle name="Comma 2 2 2 8 6 3" xfId="2436"/>
    <cellStyle name="Comma 2 2 2 8 6 4" xfId="2437"/>
    <cellStyle name="Comma 2 2 2 8 7" xfId="2438"/>
    <cellStyle name="Comma 2 2 2 8 8" xfId="2439"/>
    <cellStyle name="Comma 2 2 2 8 9" xfId="2440"/>
    <cellStyle name="Comma 2 2 2 9" xfId="2441"/>
    <cellStyle name="Comma 2 2 2 9 2" xfId="2442"/>
    <cellStyle name="Comma 2 2 2 9 3" xfId="2443"/>
    <cellStyle name="Comma 2 2 2 9 3 2" xfId="2444"/>
    <cellStyle name="Comma 2 2 2 9 3 2 2" xfId="2445"/>
    <cellStyle name="Comma 2 2 2 9 3 2 3" xfId="2446"/>
    <cellStyle name="Comma 2 2 2 9 3 2 4" xfId="2447"/>
    <cellStyle name="Comma 2 2 2 9 3 3" xfId="2448"/>
    <cellStyle name="Comma 2 2 2 9 3 4" xfId="2449"/>
    <cellStyle name="Comma 2 2 2 9 3 5" xfId="2450"/>
    <cellStyle name="Comma 2 2 2 9 4" xfId="2451"/>
    <cellStyle name="Comma 2 2 2 9 4 2" xfId="2452"/>
    <cellStyle name="Comma 2 2 2 9 4 3" xfId="2453"/>
    <cellStyle name="Comma 2 2 2 9 4 4" xfId="2454"/>
    <cellStyle name="Comma 2 2 2 9 5" xfId="2455"/>
    <cellStyle name="Comma 2 2 2 9 6" xfId="2456"/>
    <cellStyle name="Comma 2 2 2 9 7" xfId="2457"/>
    <cellStyle name="Comma 2 2 20" xfId="2458"/>
    <cellStyle name="Comma 2 2 20 2" xfId="2459"/>
    <cellStyle name="Comma 2 2 20 3" xfId="2460"/>
    <cellStyle name="Comma 2 2 20 4" xfId="2461"/>
    <cellStyle name="Comma 2 2 21" xfId="2462"/>
    <cellStyle name="Comma 2 2 22" xfId="2463"/>
    <cellStyle name="Comma 2 2 23" xfId="2464"/>
    <cellStyle name="Comma 2 2 3" xfId="2465"/>
    <cellStyle name="Comma 2 2 3 10" xfId="2466"/>
    <cellStyle name="Comma 2 2 3 10 2" xfId="2467"/>
    <cellStyle name="Comma 2 2 3 10 2 2" xfId="2468"/>
    <cellStyle name="Comma 2 2 3 10 2 3" xfId="2469"/>
    <cellStyle name="Comma 2 2 3 10 2 4" xfId="2470"/>
    <cellStyle name="Comma 2 2 3 11" xfId="2471"/>
    <cellStyle name="Comma 2 2 3 11 2" xfId="2472"/>
    <cellStyle name="Comma 2 2 3 11 2 2" xfId="2473"/>
    <cellStyle name="Comma 2 2 3 11 2 3" xfId="2474"/>
    <cellStyle name="Comma 2 2 3 11 2 4" xfId="2475"/>
    <cellStyle name="Comma 2 2 3 12" xfId="2476"/>
    <cellStyle name="Comma 2 2 3 12 2" xfId="2477"/>
    <cellStyle name="Comma 2 2 3 12 2 2" xfId="2478"/>
    <cellStyle name="Comma 2 2 3 12 2 3" xfId="2479"/>
    <cellStyle name="Comma 2 2 3 12 2 4" xfId="2480"/>
    <cellStyle name="Comma 2 2 3 13" xfId="2481"/>
    <cellStyle name="Comma 2 2 3 13 2" xfId="2482"/>
    <cellStyle name="Comma 2 2 3 13 2 2" xfId="2483"/>
    <cellStyle name="Comma 2 2 3 13 2 3" xfId="2484"/>
    <cellStyle name="Comma 2 2 3 13 2 4" xfId="2485"/>
    <cellStyle name="Comma 2 2 3 14" xfId="2486"/>
    <cellStyle name="Comma 2 2 3 14 2" xfId="2487"/>
    <cellStyle name="Comma 2 2 3 14 2 2" xfId="2488"/>
    <cellStyle name="Comma 2 2 3 14 2 3" xfId="2489"/>
    <cellStyle name="Comma 2 2 3 14 2 4" xfId="2490"/>
    <cellStyle name="Comma 2 2 3 15" xfId="2491"/>
    <cellStyle name="Comma 2 2 3 15 2" xfId="2492"/>
    <cellStyle name="Comma 2 2 3 15 2 2" xfId="2493"/>
    <cellStyle name="Comma 2 2 3 15 2 3" xfId="2494"/>
    <cellStyle name="Comma 2 2 3 15 2 4" xfId="2495"/>
    <cellStyle name="Comma 2 2 3 15 3" xfId="2496"/>
    <cellStyle name="Comma 2 2 3 15 4" xfId="2497"/>
    <cellStyle name="Comma 2 2 3 15 5" xfId="2498"/>
    <cellStyle name="Comma 2 2 3 16" xfId="2499"/>
    <cellStyle name="Comma 2 2 3 16 2" xfId="2500"/>
    <cellStyle name="Comma 2 2 3 16 3" xfId="2501"/>
    <cellStyle name="Comma 2 2 3 16 4" xfId="2502"/>
    <cellStyle name="Comma 2 2 3 17" xfId="2503"/>
    <cellStyle name="Comma 2 2 3 17 2" xfId="2504"/>
    <cellStyle name="Comma 2 2 3 17 3" xfId="2505"/>
    <cellStyle name="Comma 2 2 3 17 4" xfId="2506"/>
    <cellStyle name="Comma 2 2 3 18" xfId="2507"/>
    <cellStyle name="Comma 2 2 3 19" xfId="2508"/>
    <cellStyle name="Comma 2 2 3 2" xfId="2509"/>
    <cellStyle name="Comma 2 2 3 2 10" xfId="2510"/>
    <cellStyle name="Comma 2 2 3 2 2" xfId="2511"/>
    <cellStyle name="Comma 2 2 3 2 2 2" xfId="2512"/>
    <cellStyle name="Comma 2 2 3 2 2 2 2" xfId="2513"/>
    <cellStyle name="Comma 2 2 3 2 2 2 2 2" xfId="2514"/>
    <cellStyle name="Comma 2 2 3 2 2 2 2 2 2" xfId="2515"/>
    <cellStyle name="Comma 2 2 3 2 2 2 2 2 3" xfId="2516"/>
    <cellStyle name="Comma 2 2 3 2 2 2 2 2 4" xfId="2517"/>
    <cellStyle name="Comma 2 2 3 2 2 2 2 3" xfId="2518"/>
    <cellStyle name="Comma 2 2 3 2 2 2 2 4" xfId="2519"/>
    <cellStyle name="Comma 2 2 3 2 2 2 2 5" xfId="2520"/>
    <cellStyle name="Comma 2 2 3 2 2 2 3" xfId="2521"/>
    <cellStyle name="Comma 2 2 3 2 2 2 3 2" xfId="2522"/>
    <cellStyle name="Comma 2 2 3 2 2 2 3 3" xfId="2523"/>
    <cellStyle name="Comma 2 2 3 2 2 2 3 4" xfId="2524"/>
    <cellStyle name="Comma 2 2 3 2 2 2 4" xfId="2525"/>
    <cellStyle name="Comma 2 2 3 2 2 2 5" xfId="2526"/>
    <cellStyle name="Comma 2 2 3 2 2 2 6" xfId="2527"/>
    <cellStyle name="Comma 2 2 3 2 2 3" xfId="2528"/>
    <cellStyle name="Comma 2 2 3 2 2 3 2" xfId="2529"/>
    <cellStyle name="Comma 2 2 3 2 2 3 2 2" xfId="2530"/>
    <cellStyle name="Comma 2 2 3 2 2 3 2 2 2" xfId="2531"/>
    <cellStyle name="Comma 2 2 3 2 2 3 2 2 3" xfId="2532"/>
    <cellStyle name="Comma 2 2 3 2 2 3 2 2 4" xfId="2533"/>
    <cellStyle name="Comma 2 2 3 2 2 3 2 3" xfId="2534"/>
    <cellStyle name="Comma 2 2 3 2 2 3 2 4" xfId="2535"/>
    <cellStyle name="Comma 2 2 3 2 2 3 2 5" xfId="2536"/>
    <cellStyle name="Comma 2 2 3 2 2 3 3" xfId="2537"/>
    <cellStyle name="Comma 2 2 3 2 2 3 3 2" xfId="2538"/>
    <cellStyle name="Comma 2 2 3 2 2 3 3 3" xfId="2539"/>
    <cellStyle name="Comma 2 2 3 2 2 3 3 4" xfId="2540"/>
    <cellStyle name="Comma 2 2 3 2 2 3 4" xfId="2541"/>
    <cellStyle name="Comma 2 2 3 2 2 3 5" xfId="2542"/>
    <cellStyle name="Comma 2 2 3 2 2 3 6" xfId="2543"/>
    <cellStyle name="Comma 2 2 3 2 2 4" xfId="2544"/>
    <cellStyle name="Comma 2 2 3 2 2 4 2" xfId="2545"/>
    <cellStyle name="Comma 2 2 3 2 2 4 2 2" xfId="2546"/>
    <cellStyle name="Comma 2 2 3 2 2 4 2 3" xfId="2547"/>
    <cellStyle name="Comma 2 2 3 2 2 4 2 4" xfId="2548"/>
    <cellStyle name="Comma 2 2 3 2 2 4 3" xfId="2549"/>
    <cellStyle name="Comma 2 2 3 2 2 4 4" xfId="2550"/>
    <cellStyle name="Comma 2 2 3 2 2 4 5" xfId="2551"/>
    <cellStyle name="Comma 2 2 3 2 2 5" xfId="2552"/>
    <cellStyle name="Comma 2 2 3 2 2 5 2" xfId="2553"/>
    <cellStyle name="Comma 2 2 3 2 2 5 3" xfId="2554"/>
    <cellStyle name="Comma 2 2 3 2 2 5 4" xfId="2555"/>
    <cellStyle name="Comma 2 2 3 2 2 6" xfId="2556"/>
    <cellStyle name="Comma 2 2 3 2 2 7" xfId="2557"/>
    <cellStyle name="Comma 2 2 3 2 2 8" xfId="2558"/>
    <cellStyle name="Comma 2 2 3 2 3" xfId="2559"/>
    <cellStyle name="Comma 2 2 3 2 3 2" xfId="2560"/>
    <cellStyle name="Comma 2 2 3 2 3 2 2" xfId="2561"/>
    <cellStyle name="Comma 2 2 3 2 3 2 2 2" xfId="2562"/>
    <cellStyle name="Comma 2 2 3 2 3 2 2 3" xfId="2563"/>
    <cellStyle name="Comma 2 2 3 2 3 2 2 4" xfId="2564"/>
    <cellStyle name="Comma 2 2 3 2 3 2 3" xfId="2565"/>
    <cellStyle name="Comma 2 2 3 2 3 2 4" xfId="2566"/>
    <cellStyle name="Comma 2 2 3 2 3 2 5" xfId="2567"/>
    <cellStyle name="Comma 2 2 3 2 3 3" xfId="2568"/>
    <cellStyle name="Comma 2 2 3 2 3 3 2" xfId="2569"/>
    <cellStyle name="Comma 2 2 3 2 3 3 3" xfId="2570"/>
    <cellStyle name="Comma 2 2 3 2 3 3 4" xfId="2571"/>
    <cellStyle name="Comma 2 2 3 2 3 4" xfId="2572"/>
    <cellStyle name="Comma 2 2 3 2 3 4 2" xfId="2573"/>
    <cellStyle name="Comma 2 2 3 2 3 4 3" xfId="2574"/>
    <cellStyle name="Comma 2 2 3 2 3 4 4" xfId="2575"/>
    <cellStyle name="Comma 2 2 3 2 3 5" xfId="2576"/>
    <cellStyle name="Comma 2 2 3 2 3 6" xfId="2577"/>
    <cellStyle name="Comma 2 2 3 2 3 7" xfId="2578"/>
    <cellStyle name="Comma 2 2 3 2 4" xfId="2579"/>
    <cellStyle name="Comma 2 2 3 2 4 2" xfId="2580"/>
    <cellStyle name="Comma 2 2 3 2 4 2 2" xfId="2581"/>
    <cellStyle name="Comma 2 2 3 2 4 2 2 2" xfId="2582"/>
    <cellStyle name="Comma 2 2 3 2 4 2 2 3" xfId="2583"/>
    <cellStyle name="Comma 2 2 3 2 4 2 2 4" xfId="2584"/>
    <cellStyle name="Comma 2 2 3 2 4 2 3" xfId="2585"/>
    <cellStyle name="Comma 2 2 3 2 4 2 4" xfId="2586"/>
    <cellStyle name="Comma 2 2 3 2 4 2 5" xfId="2587"/>
    <cellStyle name="Comma 2 2 3 2 4 3" xfId="2588"/>
    <cellStyle name="Comma 2 2 3 2 4 3 2" xfId="2589"/>
    <cellStyle name="Comma 2 2 3 2 4 3 3" xfId="2590"/>
    <cellStyle name="Comma 2 2 3 2 4 3 4" xfId="2591"/>
    <cellStyle name="Comma 2 2 3 2 4 4" xfId="2592"/>
    <cellStyle name="Comma 2 2 3 2 4 4 2" xfId="2593"/>
    <cellStyle name="Comma 2 2 3 2 4 4 3" xfId="2594"/>
    <cellStyle name="Comma 2 2 3 2 4 4 4" xfId="2595"/>
    <cellStyle name="Comma 2 2 3 2 4 5" xfId="2596"/>
    <cellStyle name="Comma 2 2 3 2 4 6" xfId="2597"/>
    <cellStyle name="Comma 2 2 3 2 4 7" xfId="2598"/>
    <cellStyle name="Comma 2 2 3 2 5" xfId="2599"/>
    <cellStyle name="Comma 2 2 3 2 6" xfId="2600"/>
    <cellStyle name="Comma 2 2 3 2 6 2" xfId="2601"/>
    <cellStyle name="Comma 2 2 3 2 6 2 2" xfId="2602"/>
    <cellStyle name="Comma 2 2 3 2 6 2 3" xfId="2603"/>
    <cellStyle name="Comma 2 2 3 2 6 2 4" xfId="2604"/>
    <cellStyle name="Comma 2 2 3 2 6 3" xfId="2605"/>
    <cellStyle name="Comma 2 2 3 2 6 4" xfId="2606"/>
    <cellStyle name="Comma 2 2 3 2 6 5" xfId="2607"/>
    <cellStyle name="Comma 2 2 3 2 7" xfId="2608"/>
    <cellStyle name="Comma 2 2 3 2 7 2" xfId="2609"/>
    <cellStyle name="Comma 2 2 3 2 7 3" xfId="2610"/>
    <cellStyle name="Comma 2 2 3 2 7 4" xfId="2611"/>
    <cellStyle name="Comma 2 2 3 2 8" xfId="2612"/>
    <cellStyle name="Comma 2 2 3 2 9" xfId="2613"/>
    <cellStyle name="Comma 2 2 3 20" xfId="2614"/>
    <cellStyle name="Comma 2 2 3 3" xfId="2615"/>
    <cellStyle name="Comma 2 2 3 3 10" xfId="2616"/>
    <cellStyle name="Comma 2 2 3 3 2" xfId="2617"/>
    <cellStyle name="Comma 2 2 3 3 2 2" xfId="2618"/>
    <cellStyle name="Comma 2 2 3 3 2 2 2" xfId="2619"/>
    <cellStyle name="Comma 2 2 3 3 2 2 2 2" xfId="2620"/>
    <cellStyle name="Comma 2 2 3 3 2 2 2 2 2" xfId="2621"/>
    <cellStyle name="Comma 2 2 3 3 2 2 2 2 3" xfId="2622"/>
    <cellStyle name="Comma 2 2 3 3 2 2 2 2 4" xfId="2623"/>
    <cellStyle name="Comma 2 2 3 3 2 2 2 3" xfId="2624"/>
    <cellStyle name="Comma 2 2 3 3 2 2 2 4" xfId="2625"/>
    <cellStyle name="Comma 2 2 3 3 2 2 2 5" xfId="2626"/>
    <cellStyle name="Comma 2 2 3 3 2 2 3" xfId="2627"/>
    <cellStyle name="Comma 2 2 3 3 2 2 3 2" xfId="2628"/>
    <cellStyle name="Comma 2 2 3 3 2 2 3 3" xfId="2629"/>
    <cellStyle name="Comma 2 2 3 3 2 2 3 4" xfId="2630"/>
    <cellStyle name="Comma 2 2 3 3 2 2 4" xfId="2631"/>
    <cellStyle name="Comma 2 2 3 3 2 2 5" xfId="2632"/>
    <cellStyle name="Comma 2 2 3 3 2 2 6" xfId="2633"/>
    <cellStyle name="Comma 2 2 3 3 2 3" xfId="2634"/>
    <cellStyle name="Comma 2 2 3 3 2 3 2" xfId="2635"/>
    <cellStyle name="Comma 2 2 3 3 2 3 2 2" xfId="2636"/>
    <cellStyle name="Comma 2 2 3 3 2 3 2 2 2" xfId="2637"/>
    <cellStyle name="Comma 2 2 3 3 2 3 2 2 3" xfId="2638"/>
    <cellStyle name="Comma 2 2 3 3 2 3 2 2 4" xfId="2639"/>
    <cellStyle name="Comma 2 2 3 3 2 3 2 3" xfId="2640"/>
    <cellStyle name="Comma 2 2 3 3 2 3 2 4" xfId="2641"/>
    <cellStyle name="Comma 2 2 3 3 2 3 2 5" xfId="2642"/>
    <cellStyle name="Comma 2 2 3 3 2 3 3" xfId="2643"/>
    <cellStyle name="Comma 2 2 3 3 2 3 3 2" xfId="2644"/>
    <cellStyle name="Comma 2 2 3 3 2 3 3 3" xfId="2645"/>
    <cellStyle name="Comma 2 2 3 3 2 3 3 4" xfId="2646"/>
    <cellStyle name="Comma 2 2 3 3 2 3 4" xfId="2647"/>
    <cellStyle name="Comma 2 2 3 3 2 3 5" xfId="2648"/>
    <cellStyle name="Comma 2 2 3 3 2 3 6" xfId="2649"/>
    <cellStyle name="Comma 2 2 3 3 2 4" xfId="2650"/>
    <cellStyle name="Comma 2 2 3 3 2 4 2" xfId="2651"/>
    <cellStyle name="Comma 2 2 3 3 2 4 2 2" xfId="2652"/>
    <cellStyle name="Comma 2 2 3 3 2 4 2 3" xfId="2653"/>
    <cellStyle name="Comma 2 2 3 3 2 4 2 4" xfId="2654"/>
    <cellStyle name="Comma 2 2 3 3 2 4 3" xfId="2655"/>
    <cellStyle name="Comma 2 2 3 3 2 4 4" xfId="2656"/>
    <cellStyle name="Comma 2 2 3 3 2 4 5" xfId="2657"/>
    <cellStyle name="Comma 2 2 3 3 2 5" xfId="2658"/>
    <cellStyle name="Comma 2 2 3 3 2 5 2" xfId="2659"/>
    <cellStyle name="Comma 2 2 3 3 2 5 3" xfId="2660"/>
    <cellStyle name="Comma 2 2 3 3 2 5 4" xfId="2661"/>
    <cellStyle name="Comma 2 2 3 3 2 6" xfId="2662"/>
    <cellStyle name="Comma 2 2 3 3 2 7" xfId="2663"/>
    <cellStyle name="Comma 2 2 3 3 2 8" xfId="2664"/>
    <cellStyle name="Comma 2 2 3 3 3" xfId="2665"/>
    <cellStyle name="Comma 2 2 3 3 3 2" xfId="2666"/>
    <cellStyle name="Comma 2 2 3 3 3 2 2" xfId="2667"/>
    <cellStyle name="Comma 2 2 3 3 3 2 2 2" xfId="2668"/>
    <cellStyle name="Comma 2 2 3 3 3 2 2 3" xfId="2669"/>
    <cellStyle name="Comma 2 2 3 3 3 2 2 4" xfId="2670"/>
    <cellStyle name="Comma 2 2 3 3 3 2 3" xfId="2671"/>
    <cellStyle name="Comma 2 2 3 3 3 2 4" xfId="2672"/>
    <cellStyle name="Comma 2 2 3 3 3 2 5" xfId="2673"/>
    <cellStyle name="Comma 2 2 3 3 3 3" xfId="2674"/>
    <cellStyle name="Comma 2 2 3 3 3 3 2" xfId="2675"/>
    <cellStyle name="Comma 2 2 3 3 3 3 3" xfId="2676"/>
    <cellStyle name="Comma 2 2 3 3 3 3 4" xfId="2677"/>
    <cellStyle name="Comma 2 2 3 3 3 4" xfId="2678"/>
    <cellStyle name="Comma 2 2 3 3 3 5" xfId="2679"/>
    <cellStyle name="Comma 2 2 3 3 3 6" xfId="2680"/>
    <cellStyle name="Comma 2 2 3 3 4" xfId="2681"/>
    <cellStyle name="Comma 2 2 3 3 4 2" xfId="2682"/>
    <cellStyle name="Comma 2 2 3 3 4 2 2" xfId="2683"/>
    <cellStyle name="Comma 2 2 3 3 4 2 2 2" xfId="2684"/>
    <cellStyle name="Comma 2 2 3 3 4 2 2 3" xfId="2685"/>
    <cellStyle name="Comma 2 2 3 3 4 2 2 4" xfId="2686"/>
    <cellStyle name="Comma 2 2 3 3 4 2 3" xfId="2687"/>
    <cellStyle name="Comma 2 2 3 3 4 2 4" xfId="2688"/>
    <cellStyle name="Comma 2 2 3 3 4 2 5" xfId="2689"/>
    <cellStyle name="Comma 2 2 3 3 4 3" xfId="2690"/>
    <cellStyle name="Comma 2 2 3 3 4 3 2" xfId="2691"/>
    <cellStyle name="Comma 2 2 3 3 4 3 3" xfId="2692"/>
    <cellStyle name="Comma 2 2 3 3 4 3 4" xfId="2693"/>
    <cellStyle name="Comma 2 2 3 3 4 4" xfId="2694"/>
    <cellStyle name="Comma 2 2 3 3 4 5" xfId="2695"/>
    <cellStyle name="Comma 2 2 3 3 4 6" xfId="2696"/>
    <cellStyle name="Comma 2 2 3 3 5" xfId="2697"/>
    <cellStyle name="Comma 2 2 3 3 6" xfId="2698"/>
    <cellStyle name="Comma 2 2 3 3 6 2" xfId="2699"/>
    <cellStyle name="Comma 2 2 3 3 6 2 2" xfId="2700"/>
    <cellStyle name="Comma 2 2 3 3 6 2 3" xfId="2701"/>
    <cellStyle name="Comma 2 2 3 3 6 2 4" xfId="2702"/>
    <cellStyle name="Comma 2 2 3 3 6 3" xfId="2703"/>
    <cellStyle name="Comma 2 2 3 3 6 4" xfId="2704"/>
    <cellStyle name="Comma 2 2 3 3 6 5" xfId="2705"/>
    <cellStyle name="Comma 2 2 3 3 7" xfId="2706"/>
    <cellStyle name="Comma 2 2 3 3 7 2" xfId="2707"/>
    <cellStyle name="Comma 2 2 3 3 7 3" xfId="2708"/>
    <cellStyle name="Comma 2 2 3 3 7 4" xfId="2709"/>
    <cellStyle name="Comma 2 2 3 3 8" xfId="2710"/>
    <cellStyle name="Comma 2 2 3 3 9" xfId="2711"/>
    <cellStyle name="Comma 2 2 3 4" xfId="2712"/>
    <cellStyle name="Comma 2 2 3 4 2" xfId="2713"/>
    <cellStyle name="Comma 2 2 3 4 2 2" xfId="2714"/>
    <cellStyle name="Comma 2 2 3 4 2 3" xfId="2715"/>
    <cellStyle name="Comma 2 2 3 4 2 4" xfId="2716"/>
    <cellStyle name="Comma 2 2 3 5" xfId="2717"/>
    <cellStyle name="Comma 2 2 3 5 10" xfId="2718"/>
    <cellStyle name="Comma 2 2 3 5 2" xfId="2719"/>
    <cellStyle name="Comma 2 2 3 5 2 2" xfId="2720"/>
    <cellStyle name="Comma 2 2 3 5 2 2 2" xfId="2721"/>
    <cellStyle name="Comma 2 2 3 5 2 2 2 2" xfId="2722"/>
    <cellStyle name="Comma 2 2 3 5 2 2 2 2 2" xfId="2723"/>
    <cellStyle name="Comma 2 2 3 5 2 2 2 2 3" xfId="2724"/>
    <cellStyle name="Comma 2 2 3 5 2 2 2 2 4" xfId="2725"/>
    <cellStyle name="Comma 2 2 3 5 2 2 2 3" xfId="2726"/>
    <cellStyle name="Comma 2 2 3 5 2 2 2 4" xfId="2727"/>
    <cellStyle name="Comma 2 2 3 5 2 2 2 5" xfId="2728"/>
    <cellStyle name="Comma 2 2 3 5 2 2 3" xfId="2729"/>
    <cellStyle name="Comma 2 2 3 5 2 2 3 2" xfId="2730"/>
    <cellStyle name="Comma 2 2 3 5 2 2 3 3" xfId="2731"/>
    <cellStyle name="Comma 2 2 3 5 2 2 3 4" xfId="2732"/>
    <cellStyle name="Comma 2 2 3 5 2 2 4" xfId="2733"/>
    <cellStyle name="Comma 2 2 3 5 2 2 5" xfId="2734"/>
    <cellStyle name="Comma 2 2 3 5 2 2 6" xfId="2735"/>
    <cellStyle name="Comma 2 2 3 5 2 3" xfId="2736"/>
    <cellStyle name="Comma 2 2 3 5 2 3 2" xfId="2737"/>
    <cellStyle name="Comma 2 2 3 5 2 3 2 2" xfId="2738"/>
    <cellStyle name="Comma 2 2 3 5 2 3 2 2 2" xfId="2739"/>
    <cellStyle name="Comma 2 2 3 5 2 3 2 2 3" xfId="2740"/>
    <cellStyle name="Comma 2 2 3 5 2 3 2 2 4" xfId="2741"/>
    <cellStyle name="Comma 2 2 3 5 2 3 2 3" xfId="2742"/>
    <cellStyle name="Comma 2 2 3 5 2 3 2 4" xfId="2743"/>
    <cellStyle name="Comma 2 2 3 5 2 3 2 5" xfId="2744"/>
    <cellStyle name="Comma 2 2 3 5 2 3 3" xfId="2745"/>
    <cellStyle name="Comma 2 2 3 5 2 3 3 2" xfId="2746"/>
    <cellStyle name="Comma 2 2 3 5 2 3 3 3" xfId="2747"/>
    <cellStyle name="Comma 2 2 3 5 2 3 3 4" xfId="2748"/>
    <cellStyle name="Comma 2 2 3 5 2 3 4" xfId="2749"/>
    <cellStyle name="Comma 2 2 3 5 2 3 5" xfId="2750"/>
    <cellStyle name="Comma 2 2 3 5 2 3 6" xfId="2751"/>
    <cellStyle name="Comma 2 2 3 5 2 4" xfId="2752"/>
    <cellStyle name="Comma 2 2 3 5 2 4 2" xfId="2753"/>
    <cellStyle name="Comma 2 2 3 5 2 4 2 2" xfId="2754"/>
    <cellStyle name="Comma 2 2 3 5 2 4 2 3" xfId="2755"/>
    <cellStyle name="Comma 2 2 3 5 2 4 2 4" xfId="2756"/>
    <cellStyle name="Comma 2 2 3 5 2 4 3" xfId="2757"/>
    <cellStyle name="Comma 2 2 3 5 2 4 4" xfId="2758"/>
    <cellStyle name="Comma 2 2 3 5 2 4 5" xfId="2759"/>
    <cellStyle name="Comma 2 2 3 5 2 5" xfId="2760"/>
    <cellStyle name="Comma 2 2 3 5 2 5 2" xfId="2761"/>
    <cellStyle name="Comma 2 2 3 5 2 5 3" xfId="2762"/>
    <cellStyle name="Comma 2 2 3 5 2 5 4" xfId="2763"/>
    <cellStyle name="Comma 2 2 3 5 2 6" xfId="2764"/>
    <cellStyle name="Comma 2 2 3 5 2 7" xfId="2765"/>
    <cellStyle name="Comma 2 2 3 5 2 8" xfId="2766"/>
    <cellStyle name="Comma 2 2 3 5 3" xfId="2767"/>
    <cellStyle name="Comma 2 2 3 5 3 2" xfId="2768"/>
    <cellStyle name="Comma 2 2 3 5 3 2 2" xfId="2769"/>
    <cellStyle name="Comma 2 2 3 5 3 2 2 2" xfId="2770"/>
    <cellStyle name="Comma 2 2 3 5 3 2 2 3" xfId="2771"/>
    <cellStyle name="Comma 2 2 3 5 3 2 2 4" xfId="2772"/>
    <cellStyle name="Comma 2 2 3 5 3 2 3" xfId="2773"/>
    <cellStyle name="Comma 2 2 3 5 3 2 4" xfId="2774"/>
    <cellStyle name="Comma 2 2 3 5 3 2 5" xfId="2775"/>
    <cellStyle name="Comma 2 2 3 5 3 3" xfId="2776"/>
    <cellStyle name="Comma 2 2 3 5 3 3 2" xfId="2777"/>
    <cellStyle name="Comma 2 2 3 5 3 3 3" xfId="2778"/>
    <cellStyle name="Comma 2 2 3 5 3 3 4" xfId="2779"/>
    <cellStyle name="Comma 2 2 3 5 3 4" xfId="2780"/>
    <cellStyle name="Comma 2 2 3 5 3 5" xfId="2781"/>
    <cellStyle name="Comma 2 2 3 5 3 6" xfId="2782"/>
    <cellStyle name="Comma 2 2 3 5 4" xfId="2783"/>
    <cellStyle name="Comma 2 2 3 5 4 2" xfId="2784"/>
    <cellStyle name="Comma 2 2 3 5 4 2 2" xfId="2785"/>
    <cellStyle name="Comma 2 2 3 5 4 2 2 2" xfId="2786"/>
    <cellStyle name="Comma 2 2 3 5 4 2 2 3" xfId="2787"/>
    <cellStyle name="Comma 2 2 3 5 4 2 2 4" xfId="2788"/>
    <cellStyle name="Comma 2 2 3 5 4 2 3" xfId="2789"/>
    <cellStyle name="Comma 2 2 3 5 4 2 4" xfId="2790"/>
    <cellStyle name="Comma 2 2 3 5 4 2 5" xfId="2791"/>
    <cellStyle name="Comma 2 2 3 5 4 3" xfId="2792"/>
    <cellStyle name="Comma 2 2 3 5 4 3 2" xfId="2793"/>
    <cellStyle name="Comma 2 2 3 5 4 3 3" xfId="2794"/>
    <cellStyle name="Comma 2 2 3 5 4 3 4" xfId="2795"/>
    <cellStyle name="Comma 2 2 3 5 4 4" xfId="2796"/>
    <cellStyle name="Comma 2 2 3 5 4 5" xfId="2797"/>
    <cellStyle name="Comma 2 2 3 5 4 6" xfId="2798"/>
    <cellStyle name="Comma 2 2 3 5 5" xfId="2799"/>
    <cellStyle name="Comma 2 2 3 5 6" xfId="2800"/>
    <cellStyle name="Comma 2 2 3 5 6 2" xfId="2801"/>
    <cellStyle name="Comma 2 2 3 5 6 2 2" xfId="2802"/>
    <cellStyle name="Comma 2 2 3 5 6 2 3" xfId="2803"/>
    <cellStyle name="Comma 2 2 3 5 6 2 4" xfId="2804"/>
    <cellStyle name="Comma 2 2 3 5 6 3" xfId="2805"/>
    <cellStyle name="Comma 2 2 3 5 6 4" xfId="2806"/>
    <cellStyle name="Comma 2 2 3 5 6 5" xfId="2807"/>
    <cellStyle name="Comma 2 2 3 5 7" xfId="2808"/>
    <cellStyle name="Comma 2 2 3 5 7 2" xfId="2809"/>
    <cellStyle name="Comma 2 2 3 5 7 3" xfId="2810"/>
    <cellStyle name="Comma 2 2 3 5 7 4" xfId="2811"/>
    <cellStyle name="Comma 2 2 3 5 8" xfId="2812"/>
    <cellStyle name="Comma 2 2 3 5 9" xfId="2813"/>
    <cellStyle name="Comma 2 2 3 6" xfId="2814"/>
    <cellStyle name="Comma 2 2 3 6 2" xfId="2815"/>
    <cellStyle name="Comma 2 2 3 6 2 2" xfId="2816"/>
    <cellStyle name="Comma 2 2 3 6 2 2 2" xfId="2817"/>
    <cellStyle name="Comma 2 2 3 6 2 2 2 2" xfId="2818"/>
    <cellStyle name="Comma 2 2 3 6 2 2 2 3" xfId="2819"/>
    <cellStyle name="Comma 2 2 3 6 2 2 2 4" xfId="2820"/>
    <cellStyle name="Comma 2 2 3 6 2 2 3" xfId="2821"/>
    <cellStyle name="Comma 2 2 3 6 2 2 4" xfId="2822"/>
    <cellStyle name="Comma 2 2 3 6 2 2 5" xfId="2823"/>
    <cellStyle name="Comma 2 2 3 6 2 3" xfId="2824"/>
    <cellStyle name="Comma 2 2 3 6 2 3 2" xfId="2825"/>
    <cellStyle name="Comma 2 2 3 6 2 3 3" xfId="2826"/>
    <cellStyle name="Comma 2 2 3 6 2 3 4" xfId="2827"/>
    <cellStyle name="Comma 2 2 3 6 2 4" xfId="2828"/>
    <cellStyle name="Comma 2 2 3 6 2 5" xfId="2829"/>
    <cellStyle name="Comma 2 2 3 6 2 6" xfId="2830"/>
    <cellStyle name="Comma 2 2 3 6 3" xfId="2831"/>
    <cellStyle name="Comma 2 2 3 6 3 2" xfId="2832"/>
    <cellStyle name="Comma 2 2 3 6 3 2 2" xfId="2833"/>
    <cellStyle name="Comma 2 2 3 6 3 2 2 2" xfId="2834"/>
    <cellStyle name="Comma 2 2 3 6 3 2 2 3" xfId="2835"/>
    <cellStyle name="Comma 2 2 3 6 3 2 2 4" xfId="2836"/>
    <cellStyle name="Comma 2 2 3 6 3 2 3" xfId="2837"/>
    <cellStyle name="Comma 2 2 3 6 3 2 4" xfId="2838"/>
    <cellStyle name="Comma 2 2 3 6 3 2 5" xfId="2839"/>
    <cellStyle name="Comma 2 2 3 6 3 3" xfId="2840"/>
    <cellStyle name="Comma 2 2 3 6 3 3 2" xfId="2841"/>
    <cellStyle name="Comma 2 2 3 6 3 3 3" xfId="2842"/>
    <cellStyle name="Comma 2 2 3 6 3 3 4" xfId="2843"/>
    <cellStyle name="Comma 2 2 3 6 3 4" xfId="2844"/>
    <cellStyle name="Comma 2 2 3 6 3 5" xfId="2845"/>
    <cellStyle name="Comma 2 2 3 6 3 6" xfId="2846"/>
    <cellStyle name="Comma 2 2 3 6 4" xfId="2847"/>
    <cellStyle name="Comma 2 2 3 6 5" xfId="2848"/>
    <cellStyle name="Comma 2 2 3 6 5 2" xfId="2849"/>
    <cellStyle name="Comma 2 2 3 6 5 2 2" xfId="2850"/>
    <cellStyle name="Comma 2 2 3 6 5 2 3" xfId="2851"/>
    <cellStyle name="Comma 2 2 3 6 5 2 4" xfId="2852"/>
    <cellStyle name="Comma 2 2 3 6 5 3" xfId="2853"/>
    <cellStyle name="Comma 2 2 3 6 5 4" xfId="2854"/>
    <cellStyle name="Comma 2 2 3 6 5 5" xfId="2855"/>
    <cellStyle name="Comma 2 2 3 6 6" xfId="2856"/>
    <cellStyle name="Comma 2 2 3 6 6 2" xfId="2857"/>
    <cellStyle name="Comma 2 2 3 6 6 3" xfId="2858"/>
    <cellStyle name="Comma 2 2 3 6 6 4" xfId="2859"/>
    <cellStyle name="Comma 2 2 3 6 7" xfId="2860"/>
    <cellStyle name="Comma 2 2 3 6 8" xfId="2861"/>
    <cellStyle name="Comma 2 2 3 6 9" xfId="2862"/>
    <cellStyle name="Comma 2 2 3 7" xfId="2863"/>
    <cellStyle name="Comma 2 2 3 7 2" xfId="2864"/>
    <cellStyle name="Comma 2 2 3 7 2 2" xfId="2865"/>
    <cellStyle name="Comma 2 2 3 7 2 2 2" xfId="2866"/>
    <cellStyle name="Comma 2 2 3 7 2 2 2 2" xfId="2867"/>
    <cellStyle name="Comma 2 2 3 7 2 2 2 3" xfId="2868"/>
    <cellStyle name="Comma 2 2 3 7 2 2 2 4" xfId="2869"/>
    <cellStyle name="Comma 2 2 3 7 2 2 3" xfId="2870"/>
    <cellStyle name="Comma 2 2 3 7 2 2 4" xfId="2871"/>
    <cellStyle name="Comma 2 2 3 7 2 2 5" xfId="2872"/>
    <cellStyle name="Comma 2 2 3 7 2 3" xfId="2873"/>
    <cellStyle name="Comma 2 2 3 7 2 3 2" xfId="2874"/>
    <cellStyle name="Comma 2 2 3 7 2 3 3" xfId="2875"/>
    <cellStyle name="Comma 2 2 3 7 2 3 4" xfId="2876"/>
    <cellStyle name="Comma 2 2 3 7 2 4" xfId="2877"/>
    <cellStyle name="Comma 2 2 3 7 2 5" xfId="2878"/>
    <cellStyle name="Comma 2 2 3 7 2 6" xfId="2879"/>
    <cellStyle name="Comma 2 2 3 7 3" xfId="2880"/>
    <cellStyle name="Comma 2 2 3 7 3 2" xfId="2881"/>
    <cellStyle name="Comma 2 2 3 7 3 2 2" xfId="2882"/>
    <cellStyle name="Comma 2 2 3 7 3 2 2 2" xfId="2883"/>
    <cellStyle name="Comma 2 2 3 7 3 2 2 3" xfId="2884"/>
    <cellStyle name="Comma 2 2 3 7 3 2 2 4" xfId="2885"/>
    <cellStyle name="Comma 2 2 3 7 3 2 3" xfId="2886"/>
    <cellStyle name="Comma 2 2 3 7 3 2 4" xfId="2887"/>
    <cellStyle name="Comma 2 2 3 7 3 2 5" xfId="2888"/>
    <cellStyle name="Comma 2 2 3 7 3 3" xfId="2889"/>
    <cellStyle name="Comma 2 2 3 7 3 3 2" xfId="2890"/>
    <cellStyle name="Comma 2 2 3 7 3 3 3" xfId="2891"/>
    <cellStyle name="Comma 2 2 3 7 3 3 4" xfId="2892"/>
    <cellStyle name="Comma 2 2 3 7 3 4" xfId="2893"/>
    <cellStyle name="Comma 2 2 3 7 3 5" xfId="2894"/>
    <cellStyle name="Comma 2 2 3 7 3 6" xfId="2895"/>
    <cellStyle name="Comma 2 2 3 7 4" xfId="2896"/>
    <cellStyle name="Comma 2 2 3 7 5" xfId="2897"/>
    <cellStyle name="Comma 2 2 3 7 5 2" xfId="2898"/>
    <cellStyle name="Comma 2 2 3 7 5 2 2" xfId="2899"/>
    <cellStyle name="Comma 2 2 3 7 5 2 3" xfId="2900"/>
    <cellStyle name="Comma 2 2 3 7 5 2 4" xfId="2901"/>
    <cellStyle name="Comma 2 2 3 7 5 3" xfId="2902"/>
    <cellStyle name="Comma 2 2 3 7 5 4" xfId="2903"/>
    <cellStyle name="Comma 2 2 3 7 5 5" xfId="2904"/>
    <cellStyle name="Comma 2 2 3 7 6" xfId="2905"/>
    <cellStyle name="Comma 2 2 3 7 6 2" xfId="2906"/>
    <cellStyle name="Comma 2 2 3 7 6 3" xfId="2907"/>
    <cellStyle name="Comma 2 2 3 7 6 4" xfId="2908"/>
    <cellStyle name="Comma 2 2 3 7 7" xfId="2909"/>
    <cellStyle name="Comma 2 2 3 7 8" xfId="2910"/>
    <cellStyle name="Comma 2 2 3 7 9" xfId="2911"/>
    <cellStyle name="Comma 2 2 3 8" xfId="2912"/>
    <cellStyle name="Comma 2 2 3 8 2" xfId="2913"/>
    <cellStyle name="Comma 2 2 3 8 3" xfId="2914"/>
    <cellStyle name="Comma 2 2 3 8 3 2" xfId="2915"/>
    <cellStyle name="Comma 2 2 3 8 3 2 2" xfId="2916"/>
    <cellStyle name="Comma 2 2 3 8 3 2 3" xfId="2917"/>
    <cellStyle name="Comma 2 2 3 8 3 2 4" xfId="2918"/>
    <cellStyle name="Comma 2 2 3 8 3 3" xfId="2919"/>
    <cellStyle name="Comma 2 2 3 8 3 4" xfId="2920"/>
    <cellStyle name="Comma 2 2 3 8 3 5" xfId="2921"/>
    <cellStyle name="Comma 2 2 3 8 4" xfId="2922"/>
    <cellStyle name="Comma 2 2 3 8 4 2" xfId="2923"/>
    <cellStyle name="Comma 2 2 3 8 4 3" xfId="2924"/>
    <cellStyle name="Comma 2 2 3 8 4 4" xfId="2925"/>
    <cellStyle name="Comma 2 2 3 8 5" xfId="2926"/>
    <cellStyle name="Comma 2 2 3 8 6" xfId="2927"/>
    <cellStyle name="Comma 2 2 3 8 7" xfId="2928"/>
    <cellStyle name="Comma 2 2 3 9" xfId="2929"/>
    <cellStyle name="Comma 2 2 3 9 2" xfId="2930"/>
    <cellStyle name="Comma 2 2 3 9 3" xfId="2931"/>
    <cellStyle name="Comma 2 2 3 9 3 2" xfId="2932"/>
    <cellStyle name="Comma 2 2 3 9 3 2 2" xfId="2933"/>
    <cellStyle name="Comma 2 2 3 9 3 2 3" xfId="2934"/>
    <cellStyle name="Comma 2 2 3 9 3 2 4" xfId="2935"/>
    <cellStyle name="Comma 2 2 3 9 3 3" xfId="2936"/>
    <cellStyle name="Comma 2 2 3 9 3 4" xfId="2937"/>
    <cellStyle name="Comma 2 2 3 9 3 5" xfId="2938"/>
    <cellStyle name="Comma 2 2 3 9 4" xfId="2939"/>
    <cellStyle name="Comma 2 2 3 9 4 2" xfId="2940"/>
    <cellStyle name="Comma 2 2 3 9 4 3" xfId="2941"/>
    <cellStyle name="Comma 2 2 3 9 4 4" xfId="2942"/>
    <cellStyle name="Comma 2 2 3 9 5" xfId="2943"/>
    <cellStyle name="Comma 2 2 3 9 6" xfId="2944"/>
    <cellStyle name="Comma 2 2 3 9 7" xfId="2945"/>
    <cellStyle name="Comma 2 2 4" xfId="2946"/>
    <cellStyle name="Comma 2 2 4 10" xfId="2947"/>
    <cellStyle name="Comma 2 2 4 2" xfId="2948"/>
    <cellStyle name="Comma 2 2 4 2 2" xfId="2949"/>
    <cellStyle name="Comma 2 2 4 2 2 2" xfId="2950"/>
    <cellStyle name="Comma 2 2 4 2 2 2 2" xfId="2951"/>
    <cellStyle name="Comma 2 2 4 2 2 2 2 2" xfId="2952"/>
    <cellStyle name="Comma 2 2 4 2 2 2 2 3" xfId="2953"/>
    <cellStyle name="Comma 2 2 4 2 2 2 2 4" xfId="2954"/>
    <cellStyle name="Comma 2 2 4 2 2 2 3" xfId="2955"/>
    <cellStyle name="Comma 2 2 4 2 2 2 4" xfId="2956"/>
    <cellStyle name="Comma 2 2 4 2 2 2 5" xfId="2957"/>
    <cellStyle name="Comma 2 2 4 2 2 3" xfId="2958"/>
    <cellStyle name="Comma 2 2 4 2 2 3 2" xfId="2959"/>
    <cellStyle name="Comma 2 2 4 2 2 3 3" xfId="2960"/>
    <cellStyle name="Comma 2 2 4 2 2 3 4" xfId="2961"/>
    <cellStyle name="Comma 2 2 4 2 2 4" xfId="2962"/>
    <cellStyle name="Comma 2 2 4 2 2 4 2" xfId="2963"/>
    <cellStyle name="Comma 2 2 4 2 2 4 3" xfId="2964"/>
    <cellStyle name="Comma 2 2 4 2 2 4 4" xfId="2965"/>
    <cellStyle name="Comma 2 2 4 2 2 5" xfId="2966"/>
    <cellStyle name="Comma 2 2 4 2 2 6" xfId="2967"/>
    <cellStyle name="Comma 2 2 4 2 2 7" xfId="2968"/>
    <cellStyle name="Comma 2 2 4 2 3" xfId="2969"/>
    <cellStyle name="Comma 2 2 4 2 3 2" xfId="2970"/>
    <cellStyle name="Comma 2 2 4 2 3 2 2" xfId="2971"/>
    <cellStyle name="Comma 2 2 4 2 3 2 2 2" xfId="2972"/>
    <cellStyle name="Comma 2 2 4 2 3 2 2 3" xfId="2973"/>
    <cellStyle name="Comma 2 2 4 2 3 2 2 4" xfId="2974"/>
    <cellStyle name="Comma 2 2 4 2 3 2 3" xfId="2975"/>
    <cellStyle name="Comma 2 2 4 2 3 2 4" xfId="2976"/>
    <cellStyle name="Comma 2 2 4 2 3 2 5" xfId="2977"/>
    <cellStyle name="Comma 2 2 4 2 3 3" xfId="2978"/>
    <cellStyle name="Comma 2 2 4 2 3 3 2" xfId="2979"/>
    <cellStyle name="Comma 2 2 4 2 3 3 3" xfId="2980"/>
    <cellStyle name="Comma 2 2 4 2 3 3 4" xfId="2981"/>
    <cellStyle name="Comma 2 2 4 2 3 4" xfId="2982"/>
    <cellStyle name="Comma 2 2 4 2 3 4 2" xfId="2983"/>
    <cellStyle name="Comma 2 2 4 2 3 4 3" xfId="2984"/>
    <cellStyle name="Comma 2 2 4 2 3 4 4" xfId="2985"/>
    <cellStyle name="Comma 2 2 4 2 3 5" xfId="2986"/>
    <cellStyle name="Comma 2 2 4 2 3 6" xfId="2987"/>
    <cellStyle name="Comma 2 2 4 2 3 7" xfId="2988"/>
    <cellStyle name="Comma 2 2 4 2 4" xfId="2989"/>
    <cellStyle name="Comma 2 2 4 2 4 2" xfId="2990"/>
    <cellStyle name="Comma 2 2 4 2 4 2 2" xfId="2991"/>
    <cellStyle name="Comma 2 2 4 2 4 2 3" xfId="2992"/>
    <cellStyle name="Comma 2 2 4 2 4 2 4" xfId="2993"/>
    <cellStyle name="Comma 2 2 4 2 5" xfId="2994"/>
    <cellStyle name="Comma 2 2 4 2 5 2" xfId="2995"/>
    <cellStyle name="Comma 2 2 4 2 5 2 2" xfId="2996"/>
    <cellStyle name="Comma 2 2 4 2 5 2 3" xfId="2997"/>
    <cellStyle name="Comma 2 2 4 2 5 2 4" xfId="2998"/>
    <cellStyle name="Comma 2 2 4 2 5 3" xfId="2999"/>
    <cellStyle name="Comma 2 2 4 2 5 4" xfId="3000"/>
    <cellStyle name="Comma 2 2 4 2 5 5" xfId="3001"/>
    <cellStyle name="Comma 2 2 4 2 6" xfId="3002"/>
    <cellStyle name="Comma 2 2 4 2 6 2" xfId="3003"/>
    <cellStyle name="Comma 2 2 4 2 6 3" xfId="3004"/>
    <cellStyle name="Comma 2 2 4 2 6 4" xfId="3005"/>
    <cellStyle name="Comma 2 2 4 2 7" xfId="3006"/>
    <cellStyle name="Comma 2 2 4 2 8" xfId="3007"/>
    <cellStyle name="Comma 2 2 4 2 9" xfId="3008"/>
    <cellStyle name="Comma 2 2 4 3" xfId="3009"/>
    <cellStyle name="Comma 2 2 4 3 2" xfId="3010"/>
    <cellStyle name="Comma 2 2 4 3 2 2" xfId="3011"/>
    <cellStyle name="Comma 2 2 4 3 2 2 2" xfId="3012"/>
    <cellStyle name="Comma 2 2 4 3 2 2 3" xfId="3013"/>
    <cellStyle name="Comma 2 2 4 3 2 2 4" xfId="3014"/>
    <cellStyle name="Comma 2 2 4 3 2 3" xfId="3015"/>
    <cellStyle name="Comma 2 2 4 3 2 4" xfId="3016"/>
    <cellStyle name="Comma 2 2 4 3 2 5" xfId="3017"/>
    <cellStyle name="Comma 2 2 4 3 3" xfId="3018"/>
    <cellStyle name="Comma 2 2 4 3 3 2" xfId="3019"/>
    <cellStyle name="Comma 2 2 4 3 3 3" xfId="3020"/>
    <cellStyle name="Comma 2 2 4 3 3 4" xfId="3021"/>
    <cellStyle name="Comma 2 2 4 3 4" xfId="3022"/>
    <cellStyle name="Comma 2 2 4 3 5" xfId="3023"/>
    <cellStyle name="Comma 2 2 4 3 6" xfId="3024"/>
    <cellStyle name="Comma 2 2 4 4" xfId="3025"/>
    <cellStyle name="Comma 2 2 4 4 2" xfId="3026"/>
    <cellStyle name="Comma 2 2 4 4 2 2" xfId="3027"/>
    <cellStyle name="Comma 2 2 4 4 2 2 2" xfId="3028"/>
    <cellStyle name="Comma 2 2 4 4 2 2 3" xfId="3029"/>
    <cellStyle name="Comma 2 2 4 4 2 2 4" xfId="3030"/>
    <cellStyle name="Comma 2 2 4 4 2 3" xfId="3031"/>
    <cellStyle name="Comma 2 2 4 4 2 4" xfId="3032"/>
    <cellStyle name="Comma 2 2 4 4 2 5" xfId="3033"/>
    <cellStyle name="Comma 2 2 4 4 3" xfId="3034"/>
    <cellStyle name="Comma 2 2 4 4 3 2" xfId="3035"/>
    <cellStyle name="Comma 2 2 4 4 3 3" xfId="3036"/>
    <cellStyle name="Comma 2 2 4 4 3 4" xfId="3037"/>
    <cellStyle name="Comma 2 2 4 4 4" xfId="3038"/>
    <cellStyle name="Comma 2 2 4 4 5" xfId="3039"/>
    <cellStyle name="Comma 2 2 4 4 6" xfId="3040"/>
    <cellStyle name="Comma 2 2 4 5" xfId="3041"/>
    <cellStyle name="Comma 2 2 4 6" xfId="3042"/>
    <cellStyle name="Comma 2 2 4 6 2" xfId="3043"/>
    <cellStyle name="Comma 2 2 4 6 2 2" xfId="3044"/>
    <cellStyle name="Comma 2 2 4 6 2 3" xfId="3045"/>
    <cellStyle name="Comma 2 2 4 6 2 4" xfId="3046"/>
    <cellStyle name="Comma 2 2 4 6 3" xfId="3047"/>
    <cellStyle name="Comma 2 2 4 6 4" xfId="3048"/>
    <cellStyle name="Comma 2 2 4 6 5" xfId="3049"/>
    <cellStyle name="Comma 2 2 4 7" xfId="3050"/>
    <cellStyle name="Comma 2 2 4 7 2" xfId="3051"/>
    <cellStyle name="Comma 2 2 4 7 3" xfId="3052"/>
    <cellStyle name="Comma 2 2 4 7 4" xfId="3053"/>
    <cellStyle name="Comma 2 2 4 8" xfId="3054"/>
    <cellStyle name="Comma 2 2 4 9" xfId="3055"/>
    <cellStyle name="Comma 2 2 5" xfId="3056"/>
    <cellStyle name="Comma 2 2 5 10" xfId="3057"/>
    <cellStyle name="Comma 2 2 5 11" xfId="3058"/>
    <cellStyle name="Comma 2 2 5 2" xfId="3059"/>
    <cellStyle name="Comma 2 2 5 2 2" xfId="3060"/>
    <cellStyle name="Comma 2 2 5 2 2 2" xfId="3061"/>
    <cellStyle name="Comma 2 2 5 2 2 2 2" xfId="3062"/>
    <cellStyle name="Comma 2 2 5 2 2 2 2 2" xfId="3063"/>
    <cellStyle name="Comma 2 2 5 2 2 2 2 3" xfId="3064"/>
    <cellStyle name="Comma 2 2 5 2 2 2 2 4" xfId="3065"/>
    <cellStyle name="Comma 2 2 5 2 2 2 3" xfId="3066"/>
    <cellStyle name="Comma 2 2 5 2 2 2 4" xfId="3067"/>
    <cellStyle name="Comma 2 2 5 2 2 2 5" xfId="3068"/>
    <cellStyle name="Comma 2 2 5 2 2 3" xfId="3069"/>
    <cellStyle name="Comma 2 2 5 2 2 3 2" xfId="3070"/>
    <cellStyle name="Comma 2 2 5 2 2 3 3" xfId="3071"/>
    <cellStyle name="Comma 2 2 5 2 2 3 4" xfId="3072"/>
    <cellStyle name="Comma 2 2 5 2 2 4" xfId="3073"/>
    <cellStyle name="Comma 2 2 5 2 2 5" xfId="3074"/>
    <cellStyle name="Comma 2 2 5 2 2 6" xfId="3075"/>
    <cellStyle name="Comma 2 2 5 2 3" xfId="3076"/>
    <cellStyle name="Comma 2 2 5 2 3 2" xfId="3077"/>
    <cellStyle name="Comma 2 2 5 2 3 2 2" xfId="3078"/>
    <cellStyle name="Comma 2 2 5 2 3 2 2 2" xfId="3079"/>
    <cellStyle name="Comma 2 2 5 2 3 2 2 3" xfId="3080"/>
    <cellStyle name="Comma 2 2 5 2 3 2 2 4" xfId="3081"/>
    <cellStyle name="Comma 2 2 5 2 3 2 3" xfId="3082"/>
    <cellStyle name="Comma 2 2 5 2 3 2 4" xfId="3083"/>
    <cellStyle name="Comma 2 2 5 2 3 2 5" xfId="3084"/>
    <cellStyle name="Comma 2 2 5 2 3 3" xfId="3085"/>
    <cellStyle name="Comma 2 2 5 2 3 3 2" xfId="3086"/>
    <cellStyle name="Comma 2 2 5 2 3 3 3" xfId="3087"/>
    <cellStyle name="Comma 2 2 5 2 3 3 4" xfId="3088"/>
    <cellStyle name="Comma 2 2 5 2 3 4" xfId="3089"/>
    <cellStyle name="Comma 2 2 5 2 3 5" xfId="3090"/>
    <cellStyle name="Comma 2 2 5 2 3 6" xfId="3091"/>
    <cellStyle name="Comma 2 2 5 2 4" xfId="3092"/>
    <cellStyle name="Comma 2 2 5 2 4 2" xfId="3093"/>
    <cellStyle name="Comma 2 2 5 2 4 2 2" xfId="3094"/>
    <cellStyle name="Comma 2 2 5 2 4 2 3" xfId="3095"/>
    <cellStyle name="Comma 2 2 5 2 4 2 4" xfId="3096"/>
    <cellStyle name="Comma 2 2 5 2 4 3" xfId="3097"/>
    <cellStyle name="Comma 2 2 5 2 4 4" xfId="3098"/>
    <cellStyle name="Comma 2 2 5 2 4 5" xfId="3099"/>
    <cellStyle name="Comma 2 2 5 2 5" xfId="3100"/>
    <cellStyle name="Comma 2 2 5 2 5 2" xfId="3101"/>
    <cellStyle name="Comma 2 2 5 2 5 3" xfId="3102"/>
    <cellStyle name="Comma 2 2 5 2 5 4" xfId="3103"/>
    <cellStyle name="Comma 2 2 5 2 6" xfId="3104"/>
    <cellStyle name="Comma 2 2 5 2 7" xfId="3105"/>
    <cellStyle name="Comma 2 2 5 2 8" xfId="3106"/>
    <cellStyle name="Comma 2 2 5 3" xfId="3107"/>
    <cellStyle name="Comma 2 2 5 3 2" xfId="3108"/>
    <cellStyle name="Comma 2 2 5 3 2 2" xfId="3109"/>
    <cellStyle name="Comma 2 2 5 3 2 2 2" xfId="3110"/>
    <cellStyle name="Comma 2 2 5 3 2 2 3" xfId="3111"/>
    <cellStyle name="Comma 2 2 5 3 2 2 4" xfId="3112"/>
    <cellStyle name="Comma 2 2 5 3 2 3" xfId="3113"/>
    <cellStyle name="Comma 2 2 5 3 2 4" xfId="3114"/>
    <cellStyle name="Comma 2 2 5 3 2 5" xfId="3115"/>
    <cellStyle name="Comma 2 2 5 3 3" xfId="3116"/>
    <cellStyle name="Comma 2 2 5 3 3 2" xfId="3117"/>
    <cellStyle name="Comma 2 2 5 3 3 3" xfId="3118"/>
    <cellStyle name="Comma 2 2 5 3 3 4" xfId="3119"/>
    <cellStyle name="Comma 2 2 5 3 4" xfId="3120"/>
    <cellStyle name="Comma 2 2 5 3 5" xfId="3121"/>
    <cellStyle name="Comma 2 2 5 3 6" xfId="3122"/>
    <cellStyle name="Comma 2 2 5 4" xfId="3123"/>
    <cellStyle name="Comma 2 2 5 4 2" xfId="3124"/>
    <cellStyle name="Comma 2 2 5 4 2 2" xfId="3125"/>
    <cellStyle name="Comma 2 2 5 4 2 2 2" xfId="3126"/>
    <cellStyle name="Comma 2 2 5 4 2 2 3" xfId="3127"/>
    <cellStyle name="Comma 2 2 5 4 2 2 4" xfId="3128"/>
    <cellStyle name="Comma 2 2 5 4 2 3" xfId="3129"/>
    <cellStyle name="Comma 2 2 5 4 2 4" xfId="3130"/>
    <cellStyle name="Comma 2 2 5 4 2 5" xfId="3131"/>
    <cellStyle name="Comma 2 2 5 4 3" xfId="3132"/>
    <cellStyle name="Comma 2 2 5 4 3 2" xfId="3133"/>
    <cellStyle name="Comma 2 2 5 4 3 3" xfId="3134"/>
    <cellStyle name="Comma 2 2 5 4 3 4" xfId="3135"/>
    <cellStyle name="Comma 2 2 5 4 4" xfId="3136"/>
    <cellStyle name="Comma 2 2 5 4 5" xfId="3137"/>
    <cellStyle name="Comma 2 2 5 4 6" xfId="3138"/>
    <cellStyle name="Comma 2 2 5 5" xfId="3139"/>
    <cellStyle name="Comma 2 2 5 6" xfId="3140"/>
    <cellStyle name="Comma 2 2 5 6 2" xfId="3141"/>
    <cellStyle name="Comma 2 2 5 6 2 2" xfId="3142"/>
    <cellStyle name="Comma 2 2 5 6 2 3" xfId="3143"/>
    <cellStyle name="Comma 2 2 5 6 2 4" xfId="3144"/>
    <cellStyle name="Comma 2 2 5 6 3" xfId="3145"/>
    <cellStyle name="Comma 2 2 5 6 4" xfId="3146"/>
    <cellStyle name="Comma 2 2 5 6 5" xfId="3147"/>
    <cellStyle name="Comma 2 2 5 7" xfId="3148"/>
    <cellStyle name="Comma 2 2 5 7 2" xfId="3149"/>
    <cellStyle name="Comma 2 2 5 7 3" xfId="3150"/>
    <cellStyle name="Comma 2 2 5 7 4" xfId="3151"/>
    <cellStyle name="Comma 2 2 5 8" xfId="3152"/>
    <cellStyle name="Comma 2 2 5 8 2" xfId="3153"/>
    <cellStyle name="Comma 2 2 5 8 3" xfId="3154"/>
    <cellStyle name="Comma 2 2 5 8 4" xfId="3155"/>
    <cellStyle name="Comma 2 2 5 9" xfId="3156"/>
    <cellStyle name="Comma 2 2 6" xfId="3157"/>
    <cellStyle name="Comma 2 2 6 2" xfId="3158"/>
    <cellStyle name="Comma 2 2 6 3" xfId="3159"/>
    <cellStyle name="Comma 2 2 6 3 2" xfId="3160"/>
    <cellStyle name="Comma 2 2 6 3 3" xfId="3161"/>
    <cellStyle name="Comma 2 2 6 3 4" xfId="3162"/>
    <cellStyle name="Comma 2 2 7" xfId="3163"/>
    <cellStyle name="Comma 2 2 7 10" xfId="3164"/>
    <cellStyle name="Comma 2 2 7 11" xfId="3165"/>
    <cellStyle name="Comma 2 2 7 2" xfId="3166"/>
    <cellStyle name="Comma 2 2 7 2 2" xfId="3167"/>
    <cellStyle name="Comma 2 2 7 2 2 2" xfId="3168"/>
    <cellStyle name="Comma 2 2 7 2 2 2 2" xfId="3169"/>
    <cellStyle name="Comma 2 2 7 2 2 2 2 2" xfId="3170"/>
    <cellStyle name="Comma 2 2 7 2 2 2 2 3" xfId="3171"/>
    <cellStyle name="Comma 2 2 7 2 2 2 2 4" xfId="3172"/>
    <cellStyle name="Comma 2 2 7 2 2 2 3" xfId="3173"/>
    <cellStyle name="Comma 2 2 7 2 2 2 4" xfId="3174"/>
    <cellStyle name="Comma 2 2 7 2 2 2 5" xfId="3175"/>
    <cellStyle name="Comma 2 2 7 2 2 3" xfId="3176"/>
    <cellStyle name="Comma 2 2 7 2 2 3 2" xfId="3177"/>
    <cellStyle name="Comma 2 2 7 2 2 3 3" xfId="3178"/>
    <cellStyle name="Comma 2 2 7 2 2 3 4" xfId="3179"/>
    <cellStyle name="Comma 2 2 7 2 2 4" xfId="3180"/>
    <cellStyle name="Comma 2 2 7 2 2 5" xfId="3181"/>
    <cellStyle name="Comma 2 2 7 2 2 6" xfId="3182"/>
    <cellStyle name="Comma 2 2 7 2 3" xfId="3183"/>
    <cellStyle name="Comma 2 2 7 2 3 2" xfId="3184"/>
    <cellStyle name="Comma 2 2 7 2 3 2 2" xfId="3185"/>
    <cellStyle name="Comma 2 2 7 2 3 2 2 2" xfId="3186"/>
    <cellStyle name="Comma 2 2 7 2 3 2 2 3" xfId="3187"/>
    <cellStyle name="Comma 2 2 7 2 3 2 2 4" xfId="3188"/>
    <cellStyle name="Comma 2 2 7 2 3 2 3" xfId="3189"/>
    <cellStyle name="Comma 2 2 7 2 3 2 4" xfId="3190"/>
    <cellStyle name="Comma 2 2 7 2 3 2 5" xfId="3191"/>
    <cellStyle name="Comma 2 2 7 2 3 3" xfId="3192"/>
    <cellStyle name="Comma 2 2 7 2 3 3 2" xfId="3193"/>
    <cellStyle name="Comma 2 2 7 2 3 3 3" xfId="3194"/>
    <cellStyle name="Comma 2 2 7 2 3 3 4" xfId="3195"/>
    <cellStyle name="Comma 2 2 7 2 3 4" xfId="3196"/>
    <cellStyle name="Comma 2 2 7 2 3 5" xfId="3197"/>
    <cellStyle name="Comma 2 2 7 2 3 6" xfId="3198"/>
    <cellStyle name="Comma 2 2 7 2 4" xfId="3199"/>
    <cellStyle name="Comma 2 2 7 2 4 2" xfId="3200"/>
    <cellStyle name="Comma 2 2 7 2 4 2 2" xfId="3201"/>
    <cellStyle name="Comma 2 2 7 2 4 2 3" xfId="3202"/>
    <cellStyle name="Comma 2 2 7 2 4 2 4" xfId="3203"/>
    <cellStyle name="Comma 2 2 7 2 4 3" xfId="3204"/>
    <cellStyle name="Comma 2 2 7 2 4 4" xfId="3205"/>
    <cellStyle name="Comma 2 2 7 2 4 5" xfId="3206"/>
    <cellStyle name="Comma 2 2 7 2 5" xfId="3207"/>
    <cellStyle name="Comma 2 2 7 2 5 2" xfId="3208"/>
    <cellStyle name="Comma 2 2 7 2 5 3" xfId="3209"/>
    <cellStyle name="Comma 2 2 7 2 5 4" xfId="3210"/>
    <cellStyle name="Comma 2 2 7 2 6" xfId="3211"/>
    <cellStyle name="Comma 2 2 7 2 7" xfId="3212"/>
    <cellStyle name="Comma 2 2 7 2 8" xfId="3213"/>
    <cellStyle name="Comma 2 2 7 3" xfId="3214"/>
    <cellStyle name="Comma 2 2 7 3 2" xfId="3215"/>
    <cellStyle name="Comma 2 2 7 3 2 2" xfId="3216"/>
    <cellStyle name="Comma 2 2 7 3 2 2 2" xfId="3217"/>
    <cellStyle name="Comma 2 2 7 3 2 2 3" xfId="3218"/>
    <cellStyle name="Comma 2 2 7 3 2 2 4" xfId="3219"/>
    <cellStyle name="Comma 2 2 7 3 2 3" xfId="3220"/>
    <cellStyle name="Comma 2 2 7 3 2 4" xfId="3221"/>
    <cellStyle name="Comma 2 2 7 3 2 5" xfId="3222"/>
    <cellStyle name="Comma 2 2 7 3 3" xfId="3223"/>
    <cellStyle name="Comma 2 2 7 3 3 2" xfId="3224"/>
    <cellStyle name="Comma 2 2 7 3 3 3" xfId="3225"/>
    <cellStyle name="Comma 2 2 7 3 3 4" xfId="3226"/>
    <cellStyle name="Comma 2 2 7 3 4" xfId="3227"/>
    <cellStyle name="Comma 2 2 7 3 5" xfId="3228"/>
    <cellStyle name="Comma 2 2 7 3 6" xfId="3229"/>
    <cellStyle name="Comma 2 2 7 4" xfId="3230"/>
    <cellStyle name="Comma 2 2 7 4 2" xfId="3231"/>
    <cellStyle name="Comma 2 2 7 4 2 2" xfId="3232"/>
    <cellStyle name="Comma 2 2 7 4 2 2 2" xfId="3233"/>
    <cellStyle name="Comma 2 2 7 4 2 2 3" xfId="3234"/>
    <cellStyle name="Comma 2 2 7 4 2 2 4" xfId="3235"/>
    <cellStyle name="Comma 2 2 7 4 2 3" xfId="3236"/>
    <cellStyle name="Comma 2 2 7 4 2 4" xfId="3237"/>
    <cellStyle name="Comma 2 2 7 4 2 5" xfId="3238"/>
    <cellStyle name="Comma 2 2 7 4 3" xfId="3239"/>
    <cellStyle name="Comma 2 2 7 4 3 2" xfId="3240"/>
    <cellStyle name="Comma 2 2 7 4 3 3" xfId="3241"/>
    <cellStyle name="Comma 2 2 7 4 3 4" xfId="3242"/>
    <cellStyle name="Comma 2 2 7 4 4" xfId="3243"/>
    <cellStyle name="Comma 2 2 7 4 5" xfId="3244"/>
    <cellStyle name="Comma 2 2 7 4 6" xfId="3245"/>
    <cellStyle name="Comma 2 2 7 5" xfId="3246"/>
    <cellStyle name="Comma 2 2 7 6" xfId="3247"/>
    <cellStyle name="Comma 2 2 7 6 2" xfId="3248"/>
    <cellStyle name="Comma 2 2 7 6 2 2" xfId="3249"/>
    <cellStyle name="Comma 2 2 7 6 2 3" xfId="3250"/>
    <cellStyle name="Comma 2 2 7 6 2 4" xfId="3251"/>
    <cellStyle name="Comma 2 2 7 6 3" xfId="3252"/>
    <cellStyle name="Comma 2 2 7 6 4" xfId="3253"/>
    <cellStyle name="Comma 2 2 7 6 5" xfId="3254"/>
    <cellStyle name="Comma 2 2 7 7" xfId="3255"/>
    <cellStyle name="Comma 2 2 7 7 2" xfId="3256"/>
    <cellStyle name="Comma 2 2 7 7 3" xfId="3257"/>
    <cellStyle name="Comma 2 2 7 7 4" xfId="3258"/>
    <cellStyle name="Comma 2 2 7 8" xfId="3259"/>
    <cellStyle name="Comma 2 2 7 8 2" xfId="3260"/>
    <cellStyle name="Comma 2 2 7 8 3" xfId="3261"/>
    <cellStyle name="Comma 2 2 7 8 4" xfId="3262"/>
    <cellStyle name="Comma 2 2 7 9" xfId="3263"/>
    <cellStyle name="Comma 2 2 8" xfId="3264"/>
    <cellStyle name="Comma 2 2 8 10" xfId="3265"/>
    <cellStyle name="Comma 2 2 8 2" xfId="3266"/>
    <cellStyle name="Comma 2 2 8 2 2" xfId="3267"/>
    <cellStyle name="Comma 2 2 8 2 2 2" xfId="3268"/>
    <cellStyle name="Comma 2 2 8 2 2 2 2" xfId="3269"/>
    <cellStyle name="Comma 2 2 8 2 2 2 3" xfId="3270"/>
    <cellStyle name="Comma 2 2 8 2 2 2 4" xfId="3271"/>
    <cellStyle name="Comma 2 2 8 2 2 3" xfId="3272"/>
    <cellStyle name="Comma 2 2 8 2 2 4" xfId="3273"/>
    <cellStyle name="Comma 2 2 8 2 2 5" xfId="3274"/>
    <cellStyle name="Comma 2 2 8 2 3" xfId="3275"/>
    <cellStyle name="Comma 2 2 8 2 3 2" xfId="3276"/>
    <cellStyle name="Comma 2 2 8 2 3 3" xfId="3277"/>
    <cellStyle name="Comma 2 2 8 2 3 4" xfId="3278"/>
    <cellStyle name="Comma 2 2 8 2 4" xfId="3279"/>
    <cellStyle name="Comma 2 2 8 2 5" xfId="3280"/>
    <cellStyle name="Comma 2 2 8 2 6" xfId="3281"/>
    <cellStyle name="Comma 2 2 8 3" xfId="3282"/>
    <cellStyle name="Comma 2 2 8 3 2" xfId="3283"/>
    <cellStyle name="Comma 2 2 8 3 2 2" xfId="3284"/>
    <cellStyle name="Comma 2 2 8 3 2 2 2" xfId="3285"/>
    <cellStyle name="Comma 2 2 8 3 2 2 3" xfId="3286"/>
    <cellStyle name="Comma 2 2 8 3 2 2 4" xfId="3287"/>
    <cellStyle name="Comma 2 2 8 3 2 3" xfId="3288"/>
    <cellStyle name="Comma 2 2 8 3 2 4" xfId="3289"/>
    <cellStyle name="Comma 2 2 8 3 2 5" xfId="3290"/>
    <cellStyle name="Comma 2 2 8 3 3" xfId="3291"/>
    <cellStyle name="Comma 2 2 8 3 3 2" xfId="3292"/>
    <cellStyle name="Comma 2 2 8 3 3 3" xfId="3293"/>
    <cellStyle name="Comma 2 2 8 3 3 4" xfId="3294"/>
    <cellStyle name="Comma 2 2 8 3 4" xfId="3295"/>
    <cellStyle name="Comma 2 2 8 3 5" xfId="3296"/>
    <cellStyle name="Comma 2 2 8 3 6" xfId="3297"/>
    <cellStyle name="Comma 2 2 8 4" xfId="3298"/>
    <cellStyle name="Comma 2 2 8 5" xfId="3299"/>
    <cellStyle name="Comma 2 2 8 5 2" xfId="3300"/>
    <cellStyle name="Comma 2 2 8 5 2 2" xfId="3301"/>
    <cellStyle name="Comma 2 2 8 5 2 3" xfId="3302"/>
    <cellStyle name="Comma 2 2 8 5 2 4" xfId="3303"/>
    <cellStyle name="Comma 2 2 8 5 3" xfId="3304"/>
    <cellStyle name="Comma 2 2 8 5 4" xfId="3305"/>
    <cellStyle name="Comma 2 2 8 5 5" xfId="3306"/>
    <cellStyle name="Comma 2 2 8 6" xfId="3307"/>
    <cellStyle name="Comma 2 2 8 6 2" xfId="3308"/>
    <cellStyle name="Comma 2 2 8 6 3" xfId="3309"/>
    <cellStyle name="Comma 2 2 8 6 4" xfId="3310"/>
    <cellStyle name="Comma 2 2 8 7" xfId="3311"/>
    <cellStyle name="Comma 2 2 8 7 2" xfId="3312"/>
    <cellStyle name="Comma 2 2 8 7 3" xfId="3313"/>
    <cellStyle name="Comma 2 2 8 7 4" xfId="3314"/>
    <cellStyle name="Comma 2 2 8 8" xfId="3315"/>
    <cellStyle name="Comma 2 2 8 9" xfId="3316"/>
    <cellStyle name="Comma 2 2 9" xfId="3317"/>
    <cellStyle name="Comma 2 2 9 10" xfId="3318"/>
    <cellStyle name="Comma 2 2 9 2" xfId="3319"/>
    <cellStyle name="Comma 2 2 9 2 2" xfId="3320"/>
    <cellStyle name="Comma 2 2 9 2 2 2" xfId="3321"/>
    <cellStyle name="Comma 2 2 9 2 2 2 2" xfId="3322"/>
    <cellStyle name="Comma 2 2 9 2 2 2 3" xfId="3323"/>
    <cellStyle name="Comma 2 2 9 2 2 2 4" xfId="3324"/>
    <cellStyle name="Comma 2 2 9 2 2 3" xfId="3325"/>
    <cellStyle name="Comma 2 2 9 2 2 4" xfId="3326"/>
    <cellStyle name="Comma 2 2 9 2 2 5" xfId="3327"/>
    <cellStyle name="Comma 2 2 9 2 3" xfId="3328"/>
    <cellStyle name="Comma 2 2 9 2 3 2" xfId="3329"/>
    <cellStyle name="Comma 2 2 9 2 3 3" xfId="3330"/>
    <cellStyle name="Comma 2 2 9 2 3 4" xfId="3331"/>
    <cellStyle name="Comma 2 2 9 2 4" xfId="3332"/>
    <cellStyle name="Comma 2 2 9 2 5" xfId="3333"/>
    <cellStyle name="Comma 2 2 9 2 6" xfId="3334"/>
    <cellStyle name="Comma 2 2 9 3" xfId="3335"/>
    <cellStyle name="Comma 2 2 9 3 2" xfId="3336"/>
    <cellStyle name="Comma 2 2 9 3 2 2" xfId="3337"/>
    <cellStyle name="Comma 2 2 9 3 2 2 2" xfId="3338"/>
    <cellStyle name="Comma 2 2 9 3 2 2 3" xfId="3339"/>
    <cellStyle name="Comma 2 2 9 3 2 2 4" xfId="3340"/>
    <cellStyle name="Comma 2 2 9 3 2 3" xfId="3341"/>
    <cellStyle name="Comma 2 2 9 3 2 4" xfId="3342"/>
    <cellStyle name="Comma 2 2 9 3 2 5" xfId="3343"/>
    <cellStyle name="Comma 2 2 9 3 3" xfId="3344"/>
    <cellStyle name="Comma 2 2 9 3 3 2" xfId="3345"/>
    <cellStyle name="Comma 2 2 9 3 3 3" xfId="3346"/>
    <cellStyle name="Comma 2 2 9 3 3 4" xfId="3347"/>
    <cellStyle name="Comma 2 2 9 3 4" xfId="3348"/>
    <cellStyle name="Comma 2 2 9 3 5" xfId="3349"/>
    <cellStyle name="Comma 2 2 9 3 6" xfId="3350"/>
    <cellStyle name="Comma 2 2 9 4" xfId="3351"/>
    <cellStyle name="Comma 2 2 9 5" xfId="3352"/>
    <cellStyle name="Comma 2 2 9 5 2" xfId="3353"/>
    <cellStyle name="Comma 2 2 9 5 2 2" xfId="3354"/>
    <cellStyle name="Comma 2 2 9 5 2 3" xfId="3355"/>
    <cellStyle name="Comma 2 2 9 5 2 4" xfId="3356"/>
    <cellStyle name="Comma 2 2 9 5 3" xfId="3357"/>
    <cellStyle name="Comma 2 2 9 5 4" xfId="3358"/>
    <cellStyle name="Comma 2 2 9 5 5" xfId="3359"/>
    <cellStyle name="Comma 2 2 9 6" xfId="3360"/>
    <cellStyle name="Comma 2 2 9 6 2" xfId="3361"/>
    <cellStyle name="Comma 2 2 9 6 3" xfId="3362"/>
    <cellStyle name="Comma 2 2 9 6 4" xfId="3363"/>
    <cellStyle name="Comma 2 2 9 7" xfId="3364"/>
    <cellStyle name="Comma 2 2 9 7 2" xfId="3365"/>
    <cellStyle name="Comma 2 2 9 7 3" xfId="3366"/>
    <cellStyle name="Comma 2 2 9 7 4" xfId="3367"/>
    <cellStyle name="Comma 2 2 9 8" xfId="3368"/>
    <cellStyle name="Comma 2 2 9 9" xfId="3369"/>
    <cellStyle name="Comma 2 20" xfId="3370"/>
    <cellStyle name="Comma 2 20 2" xfId="3371"/>
    <cellStyle name="Comma 2 20 3" xfId="3372"/>
    <cellStyle name="Comma 2 20 3 2" xfId="3373"/>
    <cellStyle name="Comma 2 20 3 3" xfId="3374"/>
    <cellStyle name="Comma 2 20 3 4" xfId="3375"/>
    <cellStyle name="Comma 2 21" xfId="3376"/>
    <cellStyle name="Comma 2 21 2" xfId="3377"/>
    <cellStyle name="Comma 2 21 3" xfId="3378"/>
    <cellStyle name="Comma 2 21 3 2" xfId="3379"/>
    <cellStyle name="Comma 2 21 3 3" xfId="3380"/>
    <cellStyle name="Comma 2 21 3 4" xfId="3381"/>
    <cellStyle name="Comma 2 22" xfId="3382"/>
    <cellStyle name="Comma 2 22 2" xfId="3383"/>
    <cellStyle name="Comma 2 22 3" xfId="3384"/>
    <cellStyle name="Comma 2 22 3 2" xfId="3385"/>
    <cellStyle name="Comma 2 22 3 3" xfId="3386"/>
    <cellStyle name="Comma 2 22 3 4" xfId="3387"/>
    <cellStyle name="Comma 2 23" xfId="3388"/>
    <cellStyle name="Comma 2 23 2" xfId="3389"/>
    <cellStyle name="Comma 2 23 3" xfId="3390"/>
    <cellStyle name="Comma 2 23 3 2" xfId="3391"/>
    <cellStyle name="Comma 2 23 3 3" xfId="3392"/>
    <cellStyle name="Comma 2 23 3 4" xfId="3393"/>
    <cellStyle name="Comma 2 23 4" xfId="3394"/>
    <cellStyle name="Comma 2 23 5" xfId="3395"/>
    <cellStyle name="Comma 2 23 6" xfId="3396"/>
    <cellStyle name="Comma 2 24" xfId="3397"/>
    <cellStyle name="Comma 2 25" xfId="3398"/>
    <cellStyle name="Comma 2 26" xfId="3399"/>
    <cellStyle name="Comma 2 27" xfId="3400"/>
    <cellStyle name="Comma 2 28" xfId="3401"/>
    <cellStyle name="Comma 2 29" xfId="3402"/>
    <cellStyle name="Comma 2 3" xfId="3403"/>
    <cellStyle name="Comma 2 3 10" xfId="3404"/>
    <cellStyle name="Comma 2 3 10 2" xfId="3405"/>
    <cellStyle name="Comma 2 3 10 2 2" xfId="3406"/>
    <cellStyle name="Comma 2 3 10 2 2 2" xfId="3407"/>
    <cellStyle name="Comma 2 3 10 2 2 3" xfId="3408"/>
    <cellStyle name="Comma 2 3 10 2 2 4" xfId="3409"/>
    <cellStyle name="Comma 2 3 10 2 3" xfId="3410"/>
    <cellStyle name="Comma 2 3 10 2 4" xfId="3411"/>
    <cellStyle name="Comma 2 3 10 2 5" xfId="3412"/>
    <cellStyle name="Comma 2 3 10 3" xfId="3413"/>
    <cellStyle name="Comma 2 3 10 3 2" xfId="3414"/>
    <cellStyle name="Comma 2 3 10 3 3" xfId="3415"/>
    <cellStyle name="Comma 2 3 10 3 4" xfId="3416"/>
    <cellStyle name="Comma 2 3 10 4" xfId="3417"/>
    <cellStyle name="Comma 2 3 10 5" xfId="3418"/>
    <cellStyle name="Comma 2 3 10 6" xfId="3419"/>
    <cellStyle name="Comma 2 3 11" xfId="3420"/>
    <cellStyle name="Comma 2 3 12" xfId="3421"/>
    <cellStyle name="Comma 2 3 12 2" xfId="3422"/>
    <cellStyle name="Comma 2 3 12 2 2" xfId="3423"/>
    <cellStyle name="Comma 2 3 12 2 3" xfId="3424"/>
    <cellStyle name="Comma 2 3 12 2 4" xfId="3425"/>
    <cellStyle name="Comma 2 3 12 3" xfId="3426"/>
    <cellStyle name="Comma 2 3 12 4" xfId="3427"/>
    <cellStyle name="Comma 2 3 12 5" xfId="3428"/>
    <cellStyle name="Comma 2 3 13" xfId="3429"/>
    <cellStyle name="Comma 2 3 13 2" xfId="3430"/>
    <cellStyle name="Comma 2 3 13 3" xfId="3431"/>
    <cellStyle name="Comma 2 3 13 4" xfId="3432"/>
    <cellStyle name="Comma 2 3 14" xfId="3433"/>
    <cellStyle name="Comma 2 3 15" xfId="3434"/>
    <cellStyle name="Comma 2 3 16" xfId="3435"/>
    <cellStyle name="Comma 2 3 2" xfId="3436"/>
    <cellStyle name="Comma 2 3 2 10" xfId="3437"/>
    <cellStyle name="Comma 2 3 2 10 2" xfId="3438"/>
    <cellStyle name="Comma 2 3 2 10 2 2" xfId="3439"/>
    <cellStyle name="Comma 2 3 2 10 2 3" xfId="3440"/>
    <cellStyle name="Comma 2 3 2 10 2 4" xfId="3441"/>
    <cellStyle name="Comma 2 3 2 10 3" xfId="3442"/>
    <cellStyle name="Comma 2 3 2 10 4" xfId="3443"/>
    <cellStyle name="Comma 2 3 2 10 5" xfId="3444"/>
    <cellStyle name="Comma 2 3 2 11" xfId="3445"/>
    <cellStyle name="Comma 2 3 2 11 2" xfId="3446"/>
    <cellStyle name="Comma 2 3 2 11 3" xfId="3447"/>
    <cellStyle name="Comma 2 3 2 11 4" xfId="3448"/>
    <cellStyle name="Comma 2 3 2 12" xfId="3449"/>
    <cellStyle name="Comma 2 3 2 13" xfId="3450"/>
    <cellStyle name="Comma 2 3 2 14" xfId="3451"/>
    <cellStyle name="Comma 2 3 2 2" xfId="3452"/>
    <cellStyle name="Comma 2 3 2 2 10" xfId="3453"/>
    <cellStyle name="Comma 2 3 2 2 2" xfId="3454"/>
    <cellStyle name="Comma 2 3 2 2 2 2" xfId="3455"/>
    <cellStyle name="Comma 2 3 2 2 2 2 2" xfId="3456"/>
    <cellStyle name="Comma 2 3 2 2 2 2 2 2" xfId="3457"/>
    <cellStyle name="Comma 2 3 2 2 2 2 2 2 2" xfId="3458"/>
    <cellStyle name="Comma 2 3 2 2 2 2 2 2 3" xfId="3459"/>
    <cellStyle name="Comma 2 3 2 2 2 2 2 2 4" xfId="3460"/>
    <cellStyle name="Comma 2 3 2 2 2 2 2 3" xfId="3461"/>
    <cellStyle name="Comma 2 3 2 2 2 2 2 4" xfId="3462"/>
    <cellStyle name="Comma 2 3 2 2 2 2 2 5" xfId="3463"/>
    <cellStyle name="Comma 2 3 2 2 2 2 3" xfId="3464"/>
    <cellStyle name="Comma 2 3 2 2 2 2 3 2" xfId="3465"/>
    <cellStyle name="Comma 2 3 2 2 2 2 3 3" xfId="3466"/>
    <cellStyle name="Comma 2 3 2 2 2 2 3 4" xfId="3467"/>
    <cellStyle name="Comma 2 3 2 2 2 2 4" xfId="3468"/>
    <cellStyle name="Comma 2 3 2 2 2 2 5" xfId="3469"/>
    <cellStyle name="Comma 2 3 2 2 2 2 6" xfId="3470"/>
    <cellStyle name="Comma 2 3 2 2 2 3" xfId="3471"/>
    <cellStyle name="Comma 2 3 2 2 2 3 2" xfId="3472"/>
    <cellStyle name="Comma 2 3 2 2 2 3 2 2" xfId="3473"/>
    <cellStyle name="Comma 2 3 2 2 2 3 2 2 2" xfId="3474"/>
    <cellStyle name="Comma 2 3 2 2 2 3 2 2 3" xfId="3475"/>
    <cellStyle name="Comma 2 3 2 2 2 3 2 2 4" xfId="3476"/>
    <cellStyle name="Comma 2 3 2 2 2 3 2 3" xfId="3477"/>
    <cellStyle name="Comma 2 3 2 2 2 3 2 4" xfId="3478"/>
    <cellStyle name="Comma 2 3 2 2 2 3 2 5" xfId="3479"/>
    <cellStyle name="Comma 2 3 2 2 2 3 3" xfId="3480"/>
    <cellStyle name="Comma 2 3 2 2 2 3 3 2" xfId="3481"/>
    <cellStyle name="Comma 2 3 2 2 2 3 3 3" xfId="3482"/>
    <cellStyle name="Comma 2 3 2 2 2 3 3 4" xfId="3483"/>
    <cellStyle name="Comma 2 3 2 2 2 3 4" xfId="3484"/>
    <cellStyle name="Comma 2 3 2 2 2 3 5" xfId="3485"/>
    <cellStyle name="Comma 2 3 2 2 2 3 6" xfId="3486"/>
    <cellStyle name="Comma 2 3 2 2 2 4" xfId="3487"/>
    <cellStyle name="Comma 2 3 2 2 2 4 2" xfId="3488"/>
    <cellStyle name="Comma 2 3 2 2 2 4 2 2" xfId="3489"/>
    <cellStyle name="Comma 2 3 2 2 2 4 2 3" xfId="3490"/>
    <cellStyle name="Comma 2 3 2 2 2 4 2 4" xfId="3491"/>
    <cellStyle name="Comma 2 3 2 2 2 4 3" xfId="3492"/>
    <cellStyle name="Comma 2 3 2 2 2 4 4" xfId="3493"/>
    <cellStyle name="Comma 2 3 2 2 2 4 5" xfId="3494"/>
    <cellStyle name="Comma 2 3 2 2 2 5" xfId="3495"/>
    <cellStyle name="Comma 2 3 2 2 2 5 2" xfId="3496"/>
    <cellStyle name="Comma 2 3 2 2 2 5 3" xfId="3497"/>
    <cellStyle name="Comma 2 3 2 2 2 5 4" xfId="3498"/>
    <cellStyle name="Comma 2 3 2 2 2 6" xfId="3499"/>
    <cellStyle name="Comma 2 3 2 2 2 7" xfId="3500"/>
    <cellStyle name="Comma 2 3 2 2 2 8" xfId="3501"/>
    <cellStyle name="Comma 2 3 2 2 3" xfId="3502"/>
    <cellStyle name="Comma 2 3 2 2 3 2" xfId="3503"/>
    <cellStyle name="Comma 2 3 2 2 3 2 2" xfId="3504"/>
    <cellStyle name="Comma 2 3 2 2 3 2 2 2" xfId="3505"/>
    <cellStyle name="Comma 2 3 2 2 3 2 2 3" xfId="3506"/>
    <cellStyle name="Comma 2 3 2 2 3 2 2 4" xfId="3507"/>
    <cellStyle name="Comma 2 3 2 2 3 2 3" xfId="3508"/>
    <cellStyle name="Comma 2 3 2 2 3 2 4" xfId="3509"/>
    <cellStyle name="Comma 2 3 2 2 3 2 5" xfId="3510"/>
    <cellStyle name="Comma 2 3 2 2 3 3" xfId="3511"/>
    <cellStyle name="Comma 2 3 2 2 3 3 2" xfId="3512"/>
    <cellStyle name="Comma 2 3 2 2 3 3 3" xfId="3513"/>
    <cellStyle name="Comma 2 3 2 2 3 3 4" xfId="3514"/>
    <cellStyle name="Comma 2 3 2 2 3 4" xfId="3515"/>
    <cellStyle name="Comma 2 3 2 2 3 5" xfId="3516"/>
    <cellStyle name="Comma 2 3 2 2 3 6" xfId="3517"/>
    <cellStyle name="Comma 2 3 2 2 4" xfId="3518"/>
    <cellStyle name="Comma 2 3 2 2 4 2" xfId="3519"/>
    <cellStyle name="Comma 2 3 2 2 4 2 2" xfId="3520"/>
    <cellStyle name="Comma 2 3 2 2 4 2 2 2" xfId="3521"/>
    <cellStyle name="Comma 2 3 2 2 4 2 2 3" xfId="3522"/>
    <cellStyle name="Comma 2 3 2 2 4 2 2 4" xfId="3523"/>
    <cellStyle name="Comma 2 3 2 2 4 2 3" xfId="3524"/>
    <cellStyle name="Comma 2 3 2 2 4 2 4" xfId="3525"/>
    <cellStyle name="Comma 2 3 2 2 4 2 5" xfId="3526"/>
    <cellStyle name="Comma 2 3 2 2 4 3" xfId="3527"/>
    <cellStyle name="Comma 2 3 2 2 4 3 2" xfId="3528"/>
    <cellStyle name="Comma 2 3 2 2 4 3 3" xfId="3529"/>
    <cellStyle name="Comma 2 3 2 2 4 3 4" xfId="3530"/>
    <cellStyle name="Comma 2 3 2 2 4 4" xfId="3531"/>
    <cellStyle name="Comma 2 3 2 2 4 5" xfId="3532"/>
    <cellStyle name="Comma 2 3 2 2 4 6" xfId="3533"/>
    <cellStyle name="Comma 2 3 2 2 5" xfId="3534"/>
    <cellStyle name="Comma 2 3 2 2 6" xfId="3535"/>
    <cellStyle name="Comma 2 3 2 2 6 2" xfId="3536"/>
    <cellStyle name="Comma 2 3 2 2 6 2 2" xfId="3537"/>
    <cellStyle name="Comma 2 3 2 2 6 2 3" xfId="3538"/>
    <cellStyle name="Comma 2 3 2 2 6 2 4" xfId="3539"/>
    <cellStyle name="Comma 2 3 2 2 6 3" xfId="3540"/>
    <cellStyle name="Comma 2 3 2 2 6 4" xfId="3541"/>
    <cellStyle name="Comma 2 3 2 2 6 5" xfId="3542"/>
    <cellStyle name="Comma 2 3 2 2 7" xfId="3543"/>
    <cellStyle name="Comma 2 3 2 2 7 2" xfId="3544"/>
    <cellStyle name="Comma 2 3 2 2 7 3" xfId="3545"/>
    <cellStyle name="Comma 2 3 2 2 7 4" xfId="3546"/>
    <cellStyle name="Comma 2 3 2 2 8" xfId="3547"/>
    <cellStyle name="Comma 2 3 2 2 9" xfId="3548"/>
    <cellStyle name="Comma 2 3 2 3" xfId="3549"/>
    <cellStyle name="Comma 2 3 2 3 2" xfId="3550"/>
    <cellStyle name="Comma 2 3 2 3 2 2" xfId="3551"/>
    <cellStyle name="Comma 2 3 2 3 2 2 2" xfId="3552"/>
    <cellStyle name="Comma 2 3 2 3 2 2 2 2" xfId="3553"/>
    <cellStyle name="Comma 2 3 2 3 2 2 2 2 2" xfId="3554"/>
    <cellStyle name="Comma 2 3 2 3 2 2 2 2 3" xfId="3555"/>
    <cellStyle name="Comma 2 3 2 3 2 2 2 2 4" xfId="3556"/>
    <cellStyle name="Comma 2 3 2 3 2 2 2 3" xfId="3557"/>
    <cellStyle name="Comma 2 3 2 3 2 2 2 4" xfId="3558"/>
    <cellStyle name="Comma 2 3 2 3 2 2 2 5" xfId="3559"/>
    <cellStyle name="Comma 2 3 2 3 2 2 3" xfId="3560"/>
    <cellStyle name="Comma 2 3 2 3 2 2 3 2" xfId="3561"/>
    <cellStyle name="Comma 2 3 2 3 2 2 3 3" xfId="3562"/>
    <cellStyle name="Comma 2 3 2 3 2 2 3 4" xfId="3563"/>
    <cellStyle name="Comma 2 3 2 3 2 2 4" xfId="3564"/>
    <cellStyle name="Comma 2 3 2 3 2 2 5" xfId="3565"/>
    <cellStyle name="Comma 2 3 2 3 2 2 6" xfId="3566"/>
    <cellStyle name="Comma 2 3 2 3 2 3" xfId="3567"/>
    <cellStyle name="Comma 2 3 2 3 2 3 2" xfId="3568"/>
    <cellStyle name="Comma 2 3 2 3 2 3 2 2" xfId="3569"/>
    <cellStyle name="Comma 2 3 2 3 2 3 2 2 2" xfId="3570"/>
    <cellStyle name="Comma 2 3 2 3 2 3 2 2 3" xfId="3571"/>
    <cellStyle name="Comma 2 3 2 3 2 3 2 2 4" xfId="3572"/>
    <cellStyle name="Comma 2 3 2 3 2 3 2 3" xfId="3573"/>
    <cellStyle name="Comma 2 3 2 3 2 3 2 4" xfId="3574"/>
    <cellStyle name="Comma 2 3 2 3 2 3 2 5" xfId="3575"/>
    <cellStyle name="Comma 2 3 2 3 2 3 3" xfId="3576"/>
    <cellStyle name="Comma 2 3 2 3 2 3 3 2" xfId="3577"/>
    <cellStyle name="Comma 2 3 2 3 2 3 3 3" xfId="3578"/>
    <cellStyle name="Comma 2 3 2 3 2 3 3 4" xfId="3579"/>
    <cellStyle name="Comma 2 3 2 3 2 3 4" xfId="3580"/>
    <cellStyle name="Comma 2 3 2 3 2 3 5" xfId="3581"/>
    <cellStyle name="Comma 2 3 2 3 2 3 6" xfId="3582"/>
    <cellStyle name="Comma 2 3 2 3 2 4" xfId="3583"/>
    <cellStyle name="Comma 2 3 2 3 2 4 2" xfId="3584"/>
    <cellStyle name="Comma 2 3 2 3 2 4 2 2" xfId="3585"/>
    <cellStyle name="Comma 2 3 2 3 2 4 2 3" xfId="3586"/>
    <cellStyle name="Comma 2 3 2 3 2 4 2 4" xfId="3587"/>
    <cellStyle name="Comma 2 3 2 3 2 4 3" xfId="3588"/>
    <cellStyle name="Comma 2 3 2 3 2 4 4" xfId="3589"/>
    <cellStyle name="Comma 2 3 2 3 2 4 5" xfId="3590"/>
    <cellStyle name="Comma 2 3 2 3 2 5" xfId="3591"/>
    <cellStyle name="Comma 2 3 2 3 2 5 2" xfId="3592"/>
    <cellStyle name="Comma 2 3 2 3 2 5 3" xfId="3593"/>
    <cellStyle name="Comma 2 3 2 3 2 5 4" xfId="3594"/>
    <cellStyle name="Comma 2 3 2 3 2 6" xfId="3595"/>
    <cellStyle name="Comma 2 3 2 3 2 7" xfId="3596"/>
    <cellStyle name="Comma 2 3 2 3 2 8" xfId="3597"/>
    <cellStyle name="Comma 2 3 2 3 3" xfId="3598"/>
    <cellStyle name="Comma 2 3 2 3 3 2" xfId="3599"/>
    <cellStyle name="Comma 2 3 2 3 3 2 2" xfId="3600"/>
    <cellStyle name="Comma 2 3 2 3 3 2 2 2" xfId="3601"/>
    <cellStyle name="Comma 2 3 2 3 3 2 2 3" xfId="3602"/>
    <cellStyle name="Comma 2 3 2 3 3 2 2 4" xfId="3603"/>
    <cellStyle name="Comma 2 3 2 3 3 2 3" xfId="3604"/>
    <cellStyle name="Comma 2 3 2 3 3 2 4" xfId="3605"/>
    <cellStyle name="Comma 2 3 2 3 3 2 5" xfId="3606"/>
    <cellStyle name="Comma 2 3 2 3 3 3" xfId="3607"/>
    <cellStyle name="Comma 2 3 2 3 3 3 2" xfId="3608"/>
    <cellStyle name="Comma 2 3 2 3 3 3 3" xfId="3609"/>
    <cellStyle name="Comma 2 3 2 3 3 3 4" xfId="3610"/>
    <cellStyle name="Comma 2 3 2 3 3 4" xfId="3611"/>
    <cellStyle name="Comma 2 3 2 3 3 5" xfId="3612"/>
    <cellStyle name="Comma 2 3 2 3 3 6" xfId="3613"/>
    <cellStyle name="Comma 2 3 2 3 4" xfId="3614"/>
    <cellStyle name="Comma 2 3 2 3 4 2" xfId="3615"/>
    <cellStyle name="Comma 2 3 2 3 4 2 2" xfId="3616"/>
    <cellStyle name="Comma 2 3 2 3 4 2 2 2" xfId="3617"/>
    <cellStyle name="Comma 2 3 2 3 4 2 2 3" xfId="3618"/>
    <cellStyle name="Comma 2 3 2 3 4 2 2 4" xfId="3619"/>
    <cellStyle name="Comma 2 3 2 3 4 2 3" xfId="3620"/>
    <cellStyle name="Comma 2 3 2 3 4 2 4" xfId="3621"/>
    <cellStyle name="Comma 2 3 2 3 4 2 5" xfId="3622"/>
    <cellStyle name="Comma 2 3 2 3 4 3" xfId="3623"/>
    <cellStyle name="Comma 2 3 2 3 4 3 2" xfId="3624"/>
    <cellStyle name="Comma 2 3 2 3 4 3 3" xfId="3625"/>
    <cellStyle name="Comma 2 3 2 3 4 3 4" xfId="3626"/>
    <cellStyle name="Comma 2 3 2 3 4 4" xfId="3627"/>
    <cellStyle name="Comma 2 3 2 3 4 5" xfId="3628"/>
    <cellStyle name="Comma 2 3 2 3 4 6" xfId="3629"/>
    <cellStyle name="Comma 2 3 2 3 5" xfId="3630"/>
    <cellStyle name="Comma 2 3 2 3 5 2" xfId="3631"/>
    <cellStyle name="Comma 2 3 2 3 5 2 2" xfId="3632"/>
    <cellStyle name="Comma 2 3 2 3 5 2 3" xfId="3633"/>
    <cellStyle name="Comma 2 3 2 3 5 2 4" xfId="3634"/>
    <cellStyle name="Comma 2 3 2 3 5 3" xfId="3635"/>
    <cellStyle name="Comma 2 3 2 3 5 4" xfId="3636"/>
    <cellStyle name="Comma 2 3 2 3 5 5" xfId="3637"/>
    <cellStyle name="Comma 2 3 2 3 6" xfId="3638"/>
    <cellStyle name="Comma 2 3 2 3 6 2" xfId="3639"/>
    <cellStyle name="Comma 2 3 2 3 6 3" xfId="3640"/>
    <cellStyle name="Comma 2 3 2 3 6 4" xfId="3641"/>
    <cellStyle name="Comma 2 3 2 3 7" xfId="3642"/>
    <cellStyle name="Comma 2 3 2 3 8" xfId="3643"/>
    <cellStyle name="Comma 2 3 2 3 9" xfId="3644"/>
    <cellStyle name="Comma 2 3 2 4" xfId="3645"/>
    <cellStyle name="Comma 2 3 2 4 2" xfId="3646"/>
    <cellStyle name="Comma 2 3 2 4 2 2" xfId="3647"/>
    <cellStyle name="Comma 2 3 2 4 2 2 2" xfId="3648"/>
    <cellStyle name="Comma 2 3 2 4 2 2 2 2" xfId="3649"/>
    <cellStyle name="Comma 2 3 2 4 2 2 2 2 2" xfId="3650"/>
    <cellStyle name="Comma 2 3 2 4 2 2 2 2 3" xfId="3651"/>
    <cellStyle name="Comma 2 3 2 4 2 2 2 2 4" xfId="3652"/>
    <cellStyle name="Comma 2 3 2 4 2 2 2 3" xfId="3653"/>
    <cellStyle name="Comma 2 3 2 4 2 2 2 4" xfId="3654"/>
    <cellStyle name="Comma 2 3 2 4 2 2 2 5" xfId="3655"/>
    <cellStyle name="Comma 2 3 2 4 2 2 3" xfId="3656"/>
    <cellStyle name="Comma 2 3 2 4 2 2 3 2" xfId="3657"/>
    <cellStyle name="Comma 2 3 2 4 2 2 3 3" xfId="3658"/>
    <cellStyle name="Comma 2 3 2 4 2 2 3 4" xfId="3659"/>
    <cellStyle name="Comma 2 3 2 4 2 2 4" xfId="3660"/>
    <cellStyle name="Comma 2 3 2 4 2 2 5" xfId="3661"/>
    <cellStyle name="Comma 2 3 2 4 2 2 6" xfId="3662"/>
    <cellStyle name="Comma 2 3 2 4 2 3" xfId="3663"/>
    <cellStyle name="Comma 2 3 2 4 2 3 2" xfId="3664"/>
    <cellStyle name="Comma 2 3 2 4 2 3 2 2" xfId="3665"/>
    <cellStyle name="Comma 2 3 2 4 2 3 2 2 2" xfId="3666"/>
    <cellStyle name="Comma 2 3 2 4 2 3 2 2 3" xfId="3667"/>
    <cellStyle name="Comma 2 3 2 4 2 3 2 2 4" xfId="3668"/>
    <cellStyle name="Comma 2 3 2 4 2 3 2 3" xfId="3669"/>
    <cellStyle name="Comma 2 3 2 4 2 3 2 4" xfId="3670"/>
    <cellStyle name="Comma 2 3 2 4 2 3 2 5" xfId="3671"/>
    <cellStyle name="Comma 2 3 2 4 2 3 3" xfId="3672"/>
    <cellStyle name="Comma 2 3 2 4 2 3 3 2" xfId="3673"/>
    <cellStyle name="Comma 2 3 2 4 2 3 3 3" xfId="3674"/>
    <cellStyle name="Comma 2 3 2 4 2 3 3 4" xfId="3675"/>
    <cellStyle name="Comma 2 3 2 4 2 3 4" xfId="3676"/>
    <cellStyle name="Comma 2 3 2 4 2 3 5" xfId="3677"/>
    <cellStyle name="Comma 2 3 2 4 2 3 6" xfId="3678"/>
    <cellStyle name="Comma 2 3 2 4 2 4" xfId="3679"/>
    <cellStyle name="Comma 2 3 2 4 2 4 2" xfId="3680"/>
    <cellStyle name="Comma 2 3 2 4 2 4 2 2" xfId="3681"/>
    <cellStyle name="Comma 2 3 2 4 2 4 2 3" xfId="3682"/>
    <cellStyle name="Comma 2 3 2 4 2 4 2 4" xfId="3683"/>
    <cellStyle name="Comma 2 3 2 4 2 4 3" xfId="3684"/>
    <cellStyle name="Comma 2 3 2 4 2 4 4" xfId="3685"/>
    <cellStyle name="Comma 2 3 2 4 2 4 5" xfId="3686"/>
    <cellStyle name="Comma 2 3 2 4 2 5" xfId="3687"/>
    <cellStyle name="Comma 2 3 2 4 2 5 2" xfId="3688"/>
    <cellStyle name="Comma 2 3 2 4 2 5 3" xfId="3689"/>
    <cellStyle name="Comma 2 3 2 4 2 5 4" xfId="3690"/>
    <cellStyle name="Comma 2 3 2 4 2 6" xfId="3691"/>
    <cellStyle name="Comma 2 3 2 4 2 7" xfId="3692"/>
    <cellStyle name="Comma 2 3 2 4 2 8" xfId="3693"/>
    <cellStyle name="Comma 2 3 2 4 3" xfId="3694"/>
    <cellStyle name="Comma 2 3 2 4 3 2" xfId="3695"/>
    <cellStyle name="Comma 2 3 2 4 3 2 2" xfId="3696"/>
    <cellStyle name="Comma 2 3 2 4 3 2 2 2" xfId="3697"/>
    <cellStyle name="Comma 2 3 2 4 3 2 2 3" xfId="3698"/>
    <cellStyle name="Comma 2 3 2 4 3 2 2 4" xfId="3699"/>
    <cellStyle name="Comma 2 3 2 4 3 2 3" xfId="3700"/>
    <cellStyle name="Comma 2 3 2 4 3 2 4" xfId="3701"/>
    <cellStyle name="Comma 2 3 2 4 3 2 5" xfId="3702"/>
    <cellStyle name="Comma 2 3 2 4 3 3" xfId="3703"/>
    <cellStyle name="Comma 2 3 2 4 3 3 2" xfId="3704"/>
    <cellStyle name="Comma 2 3 2 4 3 3 3" xfId="3705"/>
    <cellStyle name="Comma 2 3 2 4 3 3 4" xfId="3706"/>
    <cellStyle name="Comma 2 3 2 4 3 4" xfId="3707"/>
    <cellStyle name="Comma 2 3 2 4 3 5" xfId="3708"/>
    <cellStyle name="Comma 2 3 2 4 3 6" xfId="3709"/>
    <cellStyle name="Comma 2 3 2 4 4" xfId="3710"/>
    <cellStyle name="Comma 2 3 2 4 4 2" xfId="3711"/>
    <cellStyle name="Comma 2 3 2 4 4 2 2" xfId="3712"/>
    <cellStyle name="Comma 2 3 2 4 4 2 2 2" xfId="3713"/>
    <cellStyle name="Comma 2 3 2 4 4 2 2 3" xfId="3714"/>
    <cellStyle name="Comma 2 3 2 4 4 2 2 4" xfId="3715"/>
    <cellStyle name="Comma 2 3 2 4 4 2 3" xfId="3716"/>
    <cellStyle name="Comma 2 3 2 4 4 2 4" xfId="3717"/>
    <cellStyle name="Comma 2 3 2 4 4 2 5" xfId="3718"/>
    <cellStyle name="Comma 2 3 2 4 4 3" xfId="3719"/>
    <cellStyle name="Comma 2 3 2 4 4 3 2" xfId="3720"/>
    <cellStyle name="Comma 2 3 2 4 4 3 3" xfId="3721"/>
    <cellStyle name="Comma 2 3 2 4 4 3 4" xfId="3722"/>
    <cellStyle name="Comma 2 3 2 4 4 4" xfId="3723"/>
    <cellStyle name="Comma 2 3 2 4 4 5" xfId="3724"/>
    <cellStyle name="Comma 2 3 2 4 4 6" xfId="3725"/>
    <cellStyle name="Comma 2 3 2 4 5" xfId="3726"/>
    <cellStyle name="Comma 2 3 2 4 5 2" xfId="3727"/>
    <cellStyle name="Comma 2 3 2 4 5 2 2" xfId="3728"/>
    <cellStyle name="Comma 2 3 2 4 5 2 3" xfId="3729"/>
    <cellStyle name="Comma 2 3 2 4 5 2 4" xfId="3730"/>
    <cellStyle name="Comma 2 3 2 4 5 3" xfId="3731"/>
    <cellStyle name="Comma 2 3 2 4 5 4" xfId="3732"/>
    <cellStyle name="Comma 2 3 2 4 5 5" xfId="3733"/>
    <cellStyle name="Comma 2 3 2 4 6" xfId="3734"/>
    <cellStyle name="Comma 2 3 2 4 6 2" xfId="3735"/>
    <cellStyle name="Comma 2 3 2 4 6 3" xfId="3736"/>
    <cellStyle name="Comma 2 3 2 4 6 4" xfId="3737"/>
    <cellStyle name="Comma 2 3 2 4 7" xfId="3738"/>
    <cellStyle name="Comma 2 3 2 4 8" xfId="3739"/>
    <cellStyle name="Comma 2 3 2 4 9" xfId="3740"/>
    <cellStyle name="Comma 2 3 2 5" xfId="3741"/>
    <cellStyle name="Comma 2 3 2 5 2" xfId="3742"/>
    <cellStyle name="Comma 2 3 2 5 2 2" xfId="3743"/>
    <cellStyle name="Comma 2 3 2 5 2 2 2" xfId="3744"/>
    <cellStyle name="Comma 2 3 2 5 2 2 2 2" xfId="3745"/>
    <cellStyle name="Comma 2 3 2 5 2 2 2 3" xfId="3746"/>
    <cellStyle name="Comma 2 3 2 5 2 2 2 4" xfId="3747"/>
    <cellStyle name="Comma 2 3 2 5 2 2 3" xfId="3748"/>
    <cellStyle name="Comma 2 3 2 5 2 2 4" xfId="3749"/>
    <cellStyle name="Comma 2 3 2 5 2 2 5" xfId="3750"/>
    <cellStyle name="Comma 2 3 2 5 2 3" xfId="3751"/>
    <cellStyle name="Comma 2 3 2 5 2 3 2" xfId="3752"/>
    <cellStyle name="Comma 2 3 2 5 2 3 3" xfId="3753"/>
    <cellStyle name="Comma 2 3 2 5 2 3 4" xfId="3754"/>
    <cellStyle name="Comma 2 3 2 5 2 4" xfId="3755"/>
    <cellStyle name="Comma 2 3 2 5 2 5" xfId="3756"/>
    <cellStyle name="Comma 2 3 2 5 2 6" xfId="3757"/>
    <cellStyle name="Comma 2 3 2 5 3" xfId="3758"/>
    <cellStyle name="Comma 2 3 2 5 3 2" xfId="3759"/>
    <cellStyle name="Comma 2 3 2 5 3 2 2" xfId="3760"/>
    <cellStyle name="Comma 2 3 2 5 3 2 2 2" xfId="3761"/>
    <cellStyle name="Comma 2 3 2 5 3 2 2 3" xfId="3762"/>
    <cellStyle name="Comma 2 3 2 5 3 2 2 4" xfId="3763"/>
    <cellStyle name="Comma 2 3 2 5 3 2 3" xfId="3764"/>
    <cellStyle name="Comma 2 3 2 5 3 2 4" xfId="3765"/>
    <cellStyle name="Comma 2 3 2 5 3 2 5" xfId="3766"/>
    <cellStyle name="Comma 2 3 2 5 3 3" xfId="3767"/>
    <cellStyle name="Comma 2 3 2 5 3 3 2" xfId="3768"/>
    <cellStyle name="Comma 2 3 2 5 3 3 3" xfId="3769"/>
    <cellStyle name="Comma 2 3 2 5 3 3 4" xfId="3770"/>
    <cellStyle name="Comma 2 3 2 5 3 4" xfId="3771"/>
    <cellStyle name="Comma 2 3 2 5 3 5" xfId="3772"/>
    <cellStyle name="Comma 2 3 2 5 3 6" xfId="3773"/>
    <cellStyle name="Comma 2 3 2 5 4" xfId="3774"/>
    <cellStyle name="Comma 2 3 2 5 4 2" xfId="3775"/>
    <cellStyle name="Comma 2 3 2 5 4 2 2" xfId="3776"/>
    <cellStyle name="Comma 2 3 2 5 4 2 3" xfId="3777"/>
    <cellStyle name="Comma 2 3 2 5 4 2 4" xfId="3778"/>
    <cellStyle name="Comma 2 3 2 5 4 3" xfId="3779"/>
    <cellStyle name="Comma 2 3 2 5 4 4" xfId="3780"/>
    <cellStyle name="Comma 2 3 2 5 4 5" xfId="3781"/>
    <cellStyle name="Comma 2 3 2 5 5" xfId="3782"/>
    <cellStyle name="Comma 2 3 2 5 5 2" xfId="3783"/>
    <cellStyle name="Comma 2 3 2 5 5 3" xfId="3784"/>
    <cellStyle name="Comma 2 3 2 5 5 4" xfId="3785"/>
    <cellStyle name="Comma 2 3 2 5 6" xfId="3786"/>
    <cellStyle name="Comma 2 3 2 5 7" xfId="3787"/>
    <cellStyle name="Comma 2 3 2 5 8" xfId="3788"/>
    <cellStyle name="Comma 2 3 2 6" xfId="3789"/>
    <cellStyle name="Comma 2 3 2 6 2" xfId="3790"/>
    <cellStyle name="Comma 2 3 2 6 2 2" xfId="3791"/>
    <cellStyle name="Comma 2 3 2 6 2 2 2" xfId="3792"/>
    <cellStyle name="Comma 2 3 2 6 2 2 2 2" xfId="3793"/>
    <cellStyle name="Comma 2 3 2 6 2 2 2 3" xfId="3794"/>
    <cellStyle name="Comma 2 3 2 6 2 2 2 4" xfId="3795"/>
    <cellStyle name="Comma 2 3 2 6 2 2 3" xfId="3796"/>
    <cellStyle name="Comma 2 3 2 6 2 2 4" xfId="3797"/>
    <cellStyle name="Comma 2 3 2 6 2 2 5" xfId="3798"/>
    <cellStyle name="Comma 2 3 2 6 2 3" xfId="3799"/>
    <cellStyle name="Comma 2 3 2 6 2 3 2" xfId="3800"/>
    <cellStyle name="Comma 2 3 2 6 2 3 3" xfId="3801"/>
    <cellStyle name="Comma 2 3 2 6 2 3 4" xfId="3802"/>
    <cellStyle name="Comma 2 3 2 6 2 4" xfId="3803"/>
    <cellStyle name="Comma 2 3 2 6 2 5" xfId="3804"/>
    <cellStyle name="Comma 2 3 2 6 2 6" xfId="3805"/>
    <cellStyle name="Comma 2 3 2 6 3" xfId="3806"/>
    <cellStyle name="Comma 2 3 2 6 3 2" xfId="3807"/>
    <cellStyle name="Comma 2 3 2 6 3 2 2" xfId="3808"/>
    <cellStyle name="Comma 2 3 2 6 3 2 2 2" xfId="3809"/>
    <cellStyle name="Comma 2 3 2 6 3 2 2 3" xfId="3810"/>
    <cellStyle name="Comma 2 3 2 6 3 2 2 4" xfId="3811"/>
    <cellStyle name="Comma 2 3 2 6 3 2 3" xfId="3812"/>
    <cellStyle name="Comma 2 3 2 6 3 2 4" xfId="3813"/>
    <cellStyle name="Comma 2 3 2 6 3 2 5" xfId="3814"/>
    <cellStyle name="Comma 2 3 2 6 3 3" xfId="3815"/>
    <cellStyle name="Comma 2 3 2 6 3 3 2" xfId="3816"/>
    <cellStyle name="Comma 2 3 2 6 3 3 3" xfId="3817"/>
    <cellStyle name="Comma 2 3 2 6 3 3 4" xfId="3818"/>
    <cellStyle name="Comma 2 3 2 6 3 4" xfId="3819"/>
    <cellStyle name="Comma 2 3 2 6 3 5" xfId="3820"/>
    <cellStyle name="Comma 2 3 2 6 3 6" xfId="3821"/>
    <cellStyle name="Comma 2 3 2 6 4" xfId="3822"/>
    <cellStyle name="Comma 2 3 2 6 4 2" xfId="3823"/>
    <cellStyle name="Comma 2 3 2 6 4 2 2" xfId="3824"/>
    <cellStyle name="Comma 2 3 2 6 4 2 3" xfId="3825"/>
    <cellStyle name="Comma 2 3 2 6 4 2 4" xfId="3826"/>
    <cellStyle name="Comma 2 3 2 6 4 3" xfId="3827"/>
    <cellStyle name="Comma 2 3 2 6 4 4" xfId="3828"/>
    <cellStyle name="Comma 2 3 2 6 4 5" xfId="3829"/>
    <cellStyle name="Comma 2 3 2 6 5" xfId="3830"/>
    <cellStyle name="Comma 2 3 2 6 5 2" xfId="3831"/>
    <cellStyle name="Comma 2 3 2 6 5 3" xfId="3832"/>
    <cellStyle name="Comma 2 3 2 6 5 4" xfId="3833"/>
    <cellStyle name="Comma 2 3 2 6 6" xfId="3834"/>
    <cellStyle name="Comma 2 3 2 6 7" xfId="3835"/>
    <cellStyle name="Comma 2 3 2 6 8" xfId="3836"/>
    <cellStyle name="Comma 2 3 2 7" xfId="3837"/>
    <cellStyle name="Comma 2 3 2 7 2" xfId="3838"/>
    <cellStyle name="Comma 2 3 2 7 2 2" xfId="3839"/>
    <cellStyle name="Comma 2 3 2 7 2 2 2" xfId="3840"/>
    <cellStyle name="Comma 2 3 2 7 2 2 3" xfId="3841"/>
    <cellStyle name="Comma 2 3 2 7 2 2 4" xfId="3842"/>
    <cellStyle name="Comma 2 3 2 7 2 3" xfId="3843"/>
    <cellStyle name="Comma 2 3 2 7 2 4" xfId="3844"/>
    <cellStyle name="Comma 2 3 2 7 2 5" xfId="3845"/>
    <cellStyle name="Comma 2 3 2 7 3" xfId="3846"/>
    <cellStyle name="Comma 2 3 2 7 3 2" xfId="3847"/>
    <cellStyle name="Comma 2 3 2 7 3 3" xfId="3848"/>
    <cellStyle name="Comma 2 3 2 7 3 4" xfId="3849"/>
    <cellStyle name="Comma 2 3 2 7 4" xfId="3850"/>
    <cellStyle name="Comma 2 3 2 7 5" xfId="3851"/>
    <cellStyle name="Comma 2 3 2 7 6" xfId="3852"/>
    <cellStyle name="Comma 2 3 2 8" xfId="3853"/>
    <cellStyle name="Comma 2 3 2 8 2" xfId="3854"/>
    <cellStyle name="Comma 2 3 2 8 2 2" xfId="3855"/>
    <cellStyle name="Comma 2 3 2 8 2 2 2" xfId="3856"/>
    <cellStyle name="Comma 2 3 2 8 2 2 3" xfId="3857"/>
    <cellStyle name="Comma 2 3 2 8 2 2 4" xfId="3858"/>
    <cellStyle name="Comma 2 3 2 8 2 3" xfId="3859"/>
    <cellStyle name="Comma 2 3 2 8 2 4" xfId="3860"/>
    <cellStyle name="Comma 2 3 2 8 2 5" xfId="3861"/>
    <cellStyle name="Comma 2 3 2 8 3" xfId="3862"/>
    <cellStyle name="Comma 2 3 2 8 3 2" xfId="3863"/>
    <cellStyle name="Comma 2 3 2 8 3 3" xfId="3864"/>
    <cellStyle name="Comma 2 3 2 8 3 4" xfId="3865"/>
    <cellStyle name="Comma 2 3 2 8 4" xfId="3866"/>
    <cellStyle name="Comma 2 3 2 8 5" xfId="3867"/>
    <cellStyle name="Comma 2 3 2 8 6" xfId="3868"/>
    <cellStyle name="Comma 2 3 2 9" xfId="3869"/>
    <cellStyle name="Comma 2 3 3" xfId="3870"/>
    <cellStyle name="Comma 2 3 3 10" xfId="3871"/>
    <cellStyle name="Comma 2 3 3 2" xfId="3872"/>
    <cellStyle name="Comma 2 3 3 2 2" xfId="3873"/>
    <cellStyle name="Comma 2 3 3 2 2 2" xfId="3874"/>
    <cellStyle name="Comma 2 3 3 2 2 2 2" xfId="3875"/>
    <cellStyle name="Comma 2 3 3 2 2 2 2 2" xfId="3876"/>
    <cellStyle name="Comma 2 3 3 2 2 2 2 3" xfId="3877"/>
    <cellStyle name="Comma 2 3 3 2 2 2 2 4" xfId="3878"/>
    <cellStyle name="Comma 2 3 3 2 2 2 3" xfId="3879"/>
    <cellStyle name="Comma 2 3 3 2 2 2 4" xfId="3880"/>
    <cellStyle name="Comma 2 3 3 2 2 2 5" xfId="3881"/>
    <cellStyle name="Comma 2 3 3 2 2 3" xfId="3882"/>
    <cellStyle name="Comma 2 3 3 2 2 3 2" xfId="3883"/>
    <cellStyle name="Comma 2 3 3 2 2 3 3" xfId="3884"/>
    <cellStyle name="Comma 2 3 3 2 2 3 4" xfId="3885"/>
    <cellStyle name="Comma 2 3 3 2 2 4" xfId="3886"/>
    <cellStyle name="Comma 2 3 3 2 2 5" xfId="3887"/>
    <cellStyle name="Comma 2 3 3 2 2 6" xfId="3888"/>
    <cellStyle name="Comma 2 3 3 2 3" xfId="3889"/>
    <cellStyle name="Comma 2 3 3 2 3 2" xfId="3890"/>
    <cellStyle name="Comma 2 3 3 2 3 2 2" xfId="3891"/>
    <cellStyle name="Comma 2 3 3 2 3 2 2 2" xfId="3892"/>
    <cellStyle name="Comma 2 3 3 2 3 2 2 3" xfId="3893"/>
    <cellStyle name="Comma 2 3 3 2 3 2 2 4" xfId="3894"/>
    <cellStyle name="Comma 2 3 3 2 3 2 3" xfId="3895"/>
    <cellStyle name="Comma 2 3 3 2 3 2 4" xfId="3896"/>
    <cellStyle name="Comma 2 3 3 2 3 2 5" xfId="3897"/>
    <cellStyle name="Comma 2 3 3 2 3 3" xfId="3898"/>
    <cellStyle name="Comma 2 3 3 2 3 3 2" xfId="3899"/>
    <cellStyle name="Comma 2 3 3 2 3 3 3" xfId="3900"/>
    <cellStyle name="Comma 2 3 3 2 3 3 4" xfId="3901"/>
    <cellStyle name="Comma 2 3 3 2 3 4" xfId="3902"/>
    <cellStyle name="Comma 2 3 3 2 3 5" xfId="3903"/>
    <cellStyle name="Comma 2 3 3 2 3 6" xfId="3904"/>
    <cellStyle name="Comma 2 3 3 2 4" xfId="3905"/>
    <cellStyle name="Comma 2 3 3 2 4 2" xfId="3906"/>
    <cellStyle name="Comma 2 3 3 2 4 2 2" xfId="3907"/>
    <cellStyle name="Comma 2 3 3 2 4 2 3" xfId="3908"/>
    <cellStyle name="Comma 2 3 3 2 4 2 4" xfId="3909"/>
    <cellStyle name="Comma 2 3 3 2 4 3" xfId="3910"/>
    <cellStyle name="Comma 2 3 3 2 4 4" xfId="3911"/>
    <cellStyle name="Comma 2 3 3 2 4 5" xfId="3912"/>
    <cellStyle name="Comma 2 3 3 2 5" xfId="3913"/>
    <cellStyle name="Comma 2 3 3 2 5 2" xfId="3914"/>
    <cellStyle name="Comma 2 3 3 2 5 3" xfId="3915"/>
    <cellStyle name="Comma 2 3 3 2 5 4" xfId="3916"/>
    <cellStyle name="Comma 2 3 3 2 6" xfId="3917"/>
    <cellStyle name="Comma 2 3 3 2 7" xfId="3918"/>
    <cellStyle name="Comma 2 3 3 2 8" xfId="3919"/>
    <cellStyle name="Comma 2 3 3 3" xfId="3920"/>
    <cellStyle name="Comma 2 3 3 3 2" xfId="3921"/>
    <cellStyle name="Comma 2 3 3 3 2 2" xfId="3922"/>
    <cellStyle name="Comma 2 3 3 3 2 2 2" xfId="3923"/>
    <cellStyle name="Comma 2 3 3 3 2 2 3" xfId="3924"/>
    <cellStyle name="Comma 2 3 3 3 2 2 4" xfId="3925"/>
    <cellStyle name="Comma 2 3 3 3 2 3" xfId="3926"/>
    <cellStyle name="Comma 2 3 3 3 2 4" xfId="3927"/>
    <cellStyle name="Comma 2 3 3 3 2 5" xfId="3928"/>
    <cellStyle name="Comma 2 3 3 3 3" xfId="3929"/>
    <cellStyle name="Comma 2 3 3 3 3 2" xfId="3930"/>
    <cellStyle name="Comma 2 3 3 3 3 3" xfId="3931"/>
    <cellStyle name="Comma 2 3 3 3 3 4" xfId="3932"/>
    <cellStyle name="Comma 2 3 3 3 4" xfId="3933"/>
    <cellStyle name="Comma 2 3 3 3 5" xfId="3934"/>
    <cellStyle name="Comma 2 3 3 3 6" xfId="3935"/>
    <cellStyle name="Comma 2 3 3 4" xfId="3936"/>
    <cellStyle name="Comma 2 3 3 4 2" xfId="3937"/>
    <cellStyle name="Comma 2 3 3 4 2 2" xfId="3938"/>
    <cellStyle name="Comma 2 3 3 4 2 2 2" xfId="3939"/>
    <cellStyle name="Comma 2 3 3 4 2 2 3" xfId="3940"/>
    <cellStyle name="Comma 2 3 3 4 2 2 4" xfId="3941"/>
    <cellStyle name="Comma 2 3 3 4 2 3" xfId="3942"/>
    <cellStyle name="Comma 2 3 3 4 2 4" xfId="3943"/>
    <cellStyle name="Comma 2 3 3 4 2 5" xfId="3944"/>
    <cellStyle name="Comma 2 3 3 4 3" xfId="3945"/>
    <cellStyle name="Comma 2 3 3 4 3 2" xfId="3946"/>
    <cellStyle name="Comma 2 3 3 4 3 3" xfId="3947"/>
    <cellStyle name="Comma 2 3 3 4 3 4" xfId="3948"/>
    <cellStyle name="Comma 2 3 3 4 4" xfId="3949"/>
    <cellStyle name="Comma 2 3 3 4 5" xfId="3950"/>
    <cellStyle name="Comma 2 3 3 4 6" xfId="3951"/>
    <cellStyle name="Comma 2 3 3 5" xfId="3952"/>
    <cellStyle name="Comma 2 3 3 5 2" xfId="3953"/>
    <cellStyle name="Comma 2 3 3 5 2 2" xfId="3954"/>
    <cellStyle name="Comma 2 3 3 5 2 3" xfId="3955"/>
    <cellStyle name="Comma 2 3 3 5 2 4" xfId="3956"/>
    <cellStyle name="Comma 2 3 3 5 3" xfId="3957"/>
    <cellStyle name="Comma 2 3 3 5 4" xfId="3958"/>
    <cellStyle name="Comma 2 3 3 5 5" xfId="3959"/>
    <cellStyle name="Comma 2 3 3 6" xfId="3960"/>
    <cellStyle name="Comma 2 3 3 7" xfId="3961"/>
    <cellStyle name="Comma 2 3 3 7 2" xfId="3962"/>
    <cellStyle name="Comma 2 3 3 7 3" xfId="3963"/>
    <cellStyle name="Comma 2 3 3 7 4" xfId="3964"/>
    <cellStyle name="Comma 2 3 3 8" xfId="3965"/>
    <cellStyle name="Comma 2 3 3 9" xfId="3966"/>
    <cellStyle name="Comma 2 3 4" xfId="3967"/>
    <cellStyle name="Comma 2 3 4 2" xfId="3968"/>
    <cellStyle name="Comma 2 3 4 2 2" xfId="3969"/>
    <cellStyle name="Comma 2 3 4 2 2 2" xfId="3970"/>
    <cellStyle name="Comma 2 3 4 2 2 2 2" xfId="3971"/>
    <cellStyle name="Comma 2 3 4 2 2 2 2 2" xfId="3972"/>
    <cellStyle name="Comma 2 3 4 2 2 2 2 3" xfId="3973"/>
    <cellStyle name="Comma 2 3 4 2 2 2 2 4" xfId="3974"/>
    <cellStyle name="Comma 2 3 4 2 2 2 3" xfId="3975"/>
    <cellStyle name="Comma 2 3 4 2 2 2 4" xfId="3976"/>
    <cellStyle name="Comma 2 3 4 2 2 2 5" xfId="3977"/>
    <cellStyle name="Comma 2 3 4 2 2 3" xfId="3978"/>
    <cellStyle name="Comma 2 3 4 2 2 3 2" xfId="3979"/>
    <cellStyle name="Comma 2 3 4 2 2 3 3" xfId="3980"/>
    <cellStyle name="Comma 2 3 4 2 2 3 4" xfId="3981"/>
    <cellStyle name="Comma 2 3 4 2 2 4" xfId="3982"/>
    <cellStyle name="Comma 2 3 4 2 2 5" xfId="3983"/>
    <cellStyle name="Comma 2 3 4 2 2 6" xfId="3984"/>
    <cellStyle name="Comma 2 3 4 2 3" xfId="3985"/>
    <cellStyle name="Comma 2 3 4 2 3 2" xfId="3986"/>
    <cellStyle name="Comma 2 3 4 2 3 2 2" xfId="3987"/>
    <cellStyle name="Comma 2 3 4 2 3 2 2 2" xfId="3988"/>
    <cellStyle name="Comma 2 3 4 2 3 2 2 3" xfId="3989"/>
    <cellStyle name="Comma 2 3 4 2 3 2 2 4" xfId="3990"/>
    <cellStyle name="Comma 2 3 4 2 3 2 3" xfId="3991"/>
    <cellStyle name="Comma 2 3 4 2 3 2 4" xfId="3992"/>
    <cellStyle name="Comma 2 3 4 2 3 2 5" xfId="3993"/>
    <cellStyle name="Comma 2 3 4 2 3 3" xfId="3994"/>
    <cellStyle name="Comma 2 3 4 2 3 3 2" xfId="3995"/>
    <cellStyle name="Comma 2 3 4 2 3 3 3" xfId="3996"/>
    <cellStyle name="Comma 2 3 4 2 3 3 4" xfId="3997"/>
    <cellStyle name="Comma 2 3 4 2 3 4" xfId="3998"/>
    <cellStyle name="Comma 2 3 4 2 3 5" xfId="3999"/>
    <cellStyle name="Comma 2 3 4 2 3 6" xfId="4000"/>
    <cellStyle name="Comma 2 3 4 2 4" xfId="4001"/>
    <cellStyle name="Comma 2 3 4 2 4 2" xfId="4002"/>
    <cellStyle name="Comma 2 3 4 2 4 2 2" xfId="4003"/>
    <cellStyle name="Comma 2 3 4 2 4 2 3" xfId="4004"/>
    <cellStyle name="Comma 2 3 4 2 4 2 4" xfId="4005"/>
    <cellStyle name="Comma 2 3 4 2 4 3" xfId="4006"/>
    <cellStyle name="Comma 2 3 4 2 4 4" xfId="4007"/>
    <cellStyle name="Comma 2 3 4 2 4 5" xfId="4008"/>
    <cellStyle name="Comma 2 3 4 2 5" xfId="4009"/>
    <cellStyle name="Comma 2 3 4 2 5 2" xfId="4010"/>
    <cellStyle name="Comma 2 3 4 2 5 3" xfId="4011"/>
    <cellStyle name="Comma 2 3 4 2 5 4" xfId="4012"/>
    <cellStyle name="Comma 2 3 4 2 6" xfId="4013"/>
    <cellStyle name="Comma 2 3 4 2 7" xfId="4014"/>
    <cellStyle name="Comma 2 3 4 2 8" xfId="4015"/>
    <cellStyle name="Comma 2 3 4 3" xfId="4016"/>
    <cellStyle name="Comma 2 3 4 3 2" xfId="4017"/>
    <cellStyle name="Comma 2 3 4 3 2 2" xfId="4018"/>
    <cellStyle name="Comma 2 3 4 3 2 2 2" xfId="4019"/>
    <cellStyle name="Comma 2 3 4 3 2 2 3" xfId="4020"/>
    <cellStyle name="Comma 2 3 4 3 2 2 4" xfId="4021"/>
    <cellStyle name="Comma 2 3 4 3 2 3" xfId="4022"/>
    <cellStyle name="Comma 2 3 4 3 2 4" xfId="4023"/>
    <cellStyle name="Comma 2 3 4 3 2 5" xfId="4024"/>
    <cellStyle name="Comma 2 3 4 3 3" xfId="4025"/>
    <cellStyle name="Comma 2 3 4 3 3 2" xfId="4026"/>
    <cellStyle name="Comma 2 3 4 3 3 3" xfId="4027"/>
    <cellStyle name="Comma 2 3 4 3 3 4" xfId="4028"/>
    <cellStyle name="Comma 2 3 4 3 4" xfId="4029"/>
    <cellStyle name="Comma 2 3 4 3 5" xfId="4030"/>
    <cellStyle name="Comma 2 3 4 3 6" xfId="4031"/>
    <cellStyle name="Comma 2 3 4 4" xfId="4032"/>
    <cellStyle name="Comma 2 3 4 4 2" xfId="4033"/>
    <cellStyle name="Comma 2 3 4 4 2 2" xfId="4034"/>
    <cellStyle name="Comma 2 3 4 4 2 2 2" xfId="4035"/>
    <cellStyle name="Comma 2 3 4 4 2 2 3" xfId="4036"/>
    <cellStyle name="Comma 2 3 4 4 2 2 4" xfId="4037"/>
    <cellStyle name="Comma 2 3 4 4 2 3" xfId="4038"/>
    <cellStyle name="Comma 2 3 4 4 2 4" xfId="4039"/>
    <cellStyle name="Comma 2 3 4 4 2 5" xfId="4040"/>
    <cellStyle name="Comma 2 3 4 4 3" xfId="4041"/>
    <cellStyle name="Comma 2 3 4 4 3 2" xfId="4042"/>
    <cellStyle name="Comma 2 3 4 4 3 3" xfId="4043"/>
    <cellStyle name="Comma 2 3 4 4 3 4" xfId="4044"/>
    <cellStyle name="Comma 2 3 4 4 4" xfId="4045"/>
    <cellStyle name="Comma 2 3 4 4 5" xfId="4046"/>
    <cellStyle name="Comma 2 3 4 4 6" xfId="4047"/>
    <cellStyle name="Comma 2 3 4 5" xfId="4048"/>
    <cellStyle name="Comma 2 3 4 5 2" xfId="4049"/>
    <cellStyle name="Comma 2 3 4 5 2 2" xfId="4050"/>
    <cellStyle name="Comma 2 3 4 5 2 3" xfId="4051"/>
    <cellStyle name="Comma 2 3 4 5 2 4" xfId="4052"/>
    <cellStyle name="Comma 2 3 4 5 3" xfId="4053"/>
    <cellStyle name="Comma 2 3 4 5 4" xfId="4054"/>
    <cellStyle name="Comma 2 3 4 5 5" xfId="4055"/>
    <cellStyle name="Comma 2 3 4 6" xfId="4056"/>
    <cellStyle name="Comma 2 3 4 6 2" xfId="4057"/>
    <cellStyle name="Comma 2 3 4 6 3" xfId="4058"/>
    <cellStyle name="Comma 2 3 4 6 4" xfId="4059"/>
    <cellStyle name="Comma 2 3 4 7" xfId="4060"/>
    <cellStyle name="Comma 2 3 4 8" xfId="4061"/>
    <cellStyle name="Comma 2 3 4 9" xfId="4062"/>
    <cellStyle name="Comma 2 3 5" xfId="4063"/>
    <cellStyle name="Comma 2 3 6" xfId="4064"/>
    <cellStyle name="Comma 2 3 6 2" xfId="4065"/>
    <cellStyle name="Comma 2 3 6 2 2" xfId="4066"/>
    <cellStyle name="Comma 2 3 6 2 2 2" xfId="4067"/>
    <cellStyle name="Comma 2 3 6 2 2 2 2" xfId="4068"/>
    <cellStyle name="Comma 2 3 6 2 2 2 2 2" xfId="4069"/>
    <cellStyle name="Comma 2 3 6 2 2 2 2 3" xfId="4070"/>
    <cellStyle name="Comma 2 3 6 2 2 2 2 4" xfId="4071"/>
    <cellStyle name="Comma 2 3 6 2 2 2 3" xfId="4072"/>
    <cellStyle name="Comma 2 3 6 2 2 2 4" xfId="4073"/>
    <cellStyle name="Comma 2 3 6 2 2 2 5" xfId="4074"/>
    <cellStyle name="Comma 2 3 6 2 2 3" xfId="4075"/>
    <cellStyle name="Comma 2 3 6 2 2 3 2" xfId="4076"/>
    <cellStyle name="Comma 2 3 6 2 2 3 3" xfId="4077"/>
    <cellStyle name="Comma 2 3 6 2 2 3 4" xfId="4078"/>
    <cellStyle name="Comma 2 3 6 2 2 4" xfId="4079"/>
    <cellStyle name="Comma 2 3 6 2 2 5" xfId="4080"/>
    <cellStyle name="Comma 2 3 6 2 2 6" xfId="4081"/>
    <cellStyle name="Comma 2 3 6 2 3" xfId="4082"/>
    <cellStyle name="Comma 2 3 6 2 3 2" xfId="4083"/>
    <cellStyle name="Comma 2 3 6 2 3 2 2" xfId="4084"/>
    <cellStyle name="Comma 2 3 6 2 3 2 2 2" xfId="4085"/>
    <cellStyle name="Comma 2 3 6 2 3 2 2 3" xfId="4086"/>
    <cellStyle name="Comma 2 3 6 2 3 2 2 4" xfId="4087"/>
    <cellStyle name="Comma 2 3 6 2 3 2 3" xfId="4088"/>
    <cellStyle name="Comma 2 3 6 2 3 2 4" xfId="4089"/>
    <cellStyle name="Comma 2 3 6 2 3 2 5" xfId="4090"/>
    <cellStyle name="Comma 2 3 6 2 3 3" xfId="4091"/>
    <cellStyle name="Comma 2 3 6 2 3 3 2" xfId="4092"/>
    <cellStyle name="Comma 2 3 6 2 3 3 3" xfId="4093"/>
    <cellStyle name="Comma 2 3 6 2 3 3 4" xfId="4094"/>
    <cellStyle name="Comma 2 3 6 2 3 4" xfId="4095"/>
    <cellStyle name="Comma 2 3 6 2 3 5" xfId="4096"/>
    <cellStyle name="Comma 2 3 6 2 3 6" xfId="4097"/>
    <cellStyle name="Comma 2 3 6 2 4" xfId="4098"/>
    <cellStyle name="Comma 2 3 6 2 4 2" xfId="4099"/>
    <cellStyle name="Comma 2 3 6 2 4 2 2" xfId="4100"/>
    <cellStyle name="Comma 2 3 6 2 4 2 3" xfId="4101"/>
    <cellStyle name="Comma 2 3 6 2 4 2 4" xfId="4102"/>
    <cellStyle name="Comma 2 3 6 2 4 3" xfId="4103"/>
    <cellStyle name="Comma 2 3 6 2 4 4" xfId="4104"/>
    <cellStyle name="Comma 2 3 6 2 4 5" xfId="4105"/>
    <cellStyle name="Comma 2 3 6 2 5" xfId="4106"/>
    <cellStyle name="Comma 2 3 6 2 5 2" xfId="4107"/>
    <cellStyle name="Comma 2 3 6 2 5 3" xfId="4108"/>
    <cellStyle name="Comma 2 3 6 2 5 4" xfId="4109"/>
    <cellStyle name="Comma 2 3 6 2 6" xfId="4110"/>
    <cellStyle name="Comma 2 3 6 2 7" xfId="4111"/>
    <cellStyle name="Comma 2 3 6 2 8" xfId="4112"/>
    <cellStyle name="Comma 2 3 6 3" xfId="4113"/>
    <cellStyle name="Comma 2 3 6 3 2" xfId="4114"/>
    <cellStyle name="Comma 2 3 6 3 2 2" xfId="4115"/>
    <cellStyle name="Comma 2 3 6 3 2 2 2" xfId="4116"/>
    <cellStyle name="Comma 2 3 6 3 2 2 3" xfId="4117"/>
    <cellStyle name="Comma 2 3 6 3 2 2 4" xfId="4118"/>
    <cellStyle name="Comma 2 3 6 3 2 3" xfId="4119"/>
    <cellStyle name="Comma 2 3 6 3 2 4" xfId="4120"/>
    <cellStyle name="Comma 2 3 6 3 2 5" xfId="4121"/>
    <cellStyle name="Comma 2 3 6 3 3" xfId="4122"/>
    <cellStyle name="Comma 2 3 6 3 3 2" xfId="4123"/>
    <cellStyle name="Comma 2 3 6 3 3 3" xfId="4124"/>
    <cellStyle name="Comma 2 3 6 3 3 4" xfId="4125"/>
    <cellStyle name="Comma 2 3 6 3 4" xfId="4126"/>
    <cellStyle name="Comma 2 3 6 3 5" xfId="4127"/>
    <cellStyle name="Comma 2 3 6 3 6" xfId="4128"/>
    <cellStyle name="Comma 2 3 6 4" xfId="4129"/>
    <cellStyle name="Comma 2 3 6 4 2" xfId="4130"/>
    <cellStyle name="Comma 2 3 6 4 2 2" xfId="4131"/>
    <cellStyle name="Comma 2 3 6 4 2 2 2" xfId="4132"/>
    <cellStyle name="Comma 2 3 6 4 2 2 3" xfId="4133"/>
    <cellStyle name="Comma 2 3 6 4 2 2 4" xfId="4134"/>
    <cellStyle name="Comma 2 3 6 4 2 3" xfId="4135"/>
    <cellStyle name="Comma 2 3 6 4 2 4" xfId="4136"/>
    <cellStyle name="Comma 2 3 6 4 2 5" xfId="4137"/>
    <cellStyle name="Comma 2 3 6 4 3" xfId="4138"/>
    <cellStyle name="Comma 2 3 6 4 3 2" xfId="4139"/>
    <cellStyle name="Comma 2 3 6 4 3 3" xfId="4140"/>
    <cellStyle name="Comma 2 3 6 4 3 4" xfId="4141"/>
    <cellStyle name="Comma 2 3 6 4 4" xfId="4142"/>
    <cellStyle name="Comma 2 3 6 4 5" xfId="4143"/>
    <cellStyle name="Comma 2 3 6 4 6" xfId="4144"/>
    <cellStyle name="Comma 2 3 6 5" xfId="4145"/>
    <cellStyle name="Comma 2 3 6 5 2" xfId="4146"/>
    <cellStyle name="Comma 2 3 6 5 2 2" xfId="4147"/>
    <cellStyle name="Comma 2 3 6 5 2 3" xfId="4148"/>
    <cellStyle name="Comma 2 3 6 5 2 4" xfId="4149"/>
    <cellStyle name="Comma 2 3 6 5 3" xfId="4150"/>
    <cellStyle name="Comma 2 3 6 5 4" xfId="4151"/>
    <cellStyle name="Comma 2 3 6 5 5" xfId="4152"/>
    <cellStyle name="Comma 2 3 6 6" xfId="4153"/>
    <cellStyle name="Comma 2 3 6 6 2" xfId="4154"/>
    <cellStyle name="Comma 2 3 6 6 3" xfId="4155"/>
    <cellStyle name="Comma 2 3 6 6 4" xfId="4156"/>
    <cellStyle name="Comma 2 3 6 7" xfId="4157"/>
    <cellStyle name="Comma 2 3 6 8" xfId="4158"/>
    <cellStyle name="Comma 2 3 6 9" xfId="4159"/>
    <cellStyle name="Comma 2 3 7" xfId="4160"/>
    <cellStyle name="Comma 2 3 7 2" xfId="4161"/>
    <cellStyle name="Comma 2 3 7 2 2" xfId="4162"/>
    <cellStyle name="Comma 2 3 7 2 2 2" xfId="4163"/>
    <cellStyle name="Comma 2 3 7 2 2 2 2" xfId="4164"/>
    <cellStyle name="Comma 2 3 7 2 2 2 3" xfId="4165"/>
    <cellStyle name="Comma 2 3 7 2 2 2 4" xfId="4166"/>
    <cellStyle name="Comma 2 3 7 2 2 3" xfId="4167"/>
    <cellStyle name="Comma 2 3 7 2 2 4" xfId="4168"/>
    <cellStyle name="Comma 2 3 7 2 2 5" xfId="4169"/>
    <cellStyle name="Comma 2 3 7 2 3" xfId="4170"/>
    <cellStyle name="Comma 2 3 7 2 3 2" xfId="4171"/>
    <cellStyle name="Comma 2 3 7 2 3 3" xfId="4172"/>
    <cellStyle name="Comma 2 3 7 2 3 4" xfId="4173"/>
    <cellStyle name="Comma 2 3 7 2 4" xfId="4174"/>
    <cellStyle name="Comma 2 3 7 2 5" xfId="4175"/>
    <cellStyle name="Comma 2 3 7 2 6" xfId="4176"/>
    <cellStyle name="Comma 2 3 7 3" xfId="4177"/>
    <cellStyle name="Comma 2 3 7 3 2" xfId="4178"/>
    <cellStyle name="Comma 2 3 7 3 2 2" xfId="4179"/>
    <cellStyle name="Comma 2 3 7 3 2 2 2" xfId="4180"/>
    <cellStyle name="Comma 2 3 7 3 2 2 3" xfId="4181"/>
    <cellStyle name="Comma 2 3 7 3 2 2 4" xfId="4182"/>
    <cellStyle name="Comma 2 3 7 3 2 3" xfId="4183"/>
    <cellStyle name="Comma 2 3 7 3 2 4" xfId="4184"/>
    <cellStyle name="Comma 2 3 7 3 2 5" xfId="4185"/>
    <cellStyle name="Comma 2 3 7 3 3" xfId="4186"/>
    <cellStyle name="Comma 2 3 7 3 3 2" xfId="4187"/>
    <cellStyle name="Comma 2 3 7 3 3 3" xfId="4188"/>
    <cellStyle name="Comma 2 3 7 3 3 4" xfId="4189"/>
    <cellStyle name="Comma 2 3 7 3 4" xfId="4190"/>
    <cellStyle name="Comma 2 3 7 3 5" xfId="4191"/>
    <cellStyle name="Comma 2 3 7 3 6" xfId="4192"/>
    <cellStyle name="Comma 2 3 7 4" xfId="4193"/>
    <cellStyle name="Comma 2 3 7 4 2" xfId="4194"/>
    <cellStyle name="Comma 2 3 7 4 2 2" xfId="4195"/>
    <cellStyle name="Comma 2 3 7 4 2 3" xfId="4196"/>
    <cellStyle name="Comma 2 3 7 4 2 4" xfId="4197"/>
    <cellStyle name="Comma 2 3 7 4 3" xfId="4198"/>
    <cellStyle name="Comma 2 3 7 4 4" xfId="4199"/>
    <cellStyle name="Comma 2 3 7 4 5" xfId="4200"/>
    <cellStyle name="Comma 2 3 7 5" xfId="4201"/>
    <cellStyle name="Comma 2 3 7 5 2" xfId="4202"/>
    <cellStyle name="Comma 2 3 7 5 3" xfId="4203"/>
    <cellStyle name="Comma 2 3 7 5 4" xfId="4204"/>
    <cellStyle name="Comma 2 3 7 6" xfId="4205"/>
    <cellStyle name="Comma 2 3 7 7" xfId="4206"/>
    <cellStyle name="Comma 2 3 7 8" xfId="4207"/>
    <cellStyle name="Comma 2 3 8" xfId="4208"/>
    <cellStyle name="Comma 2 3 8 2" xfId="4209"/>
    <cellStyle name="Comma 2 3 8 2 2" xfId="4210"/>
    <cellStyle name="Comma 2 3 8 2 2 2" xfId="4211"/>
    <cellStyle name="Comma 2 3 8 2 2 2 2" xfId="4212"/>
    <cellStyle name="Comma 2 3 8 2 2 2 3" xfId="4213"/>
    <cellStyle name="Comma 2 3 8 2 2 2 4" xfId="4214"/>
    <cellStyle name="Comma 2 3 8 2 2 3" xfId="4215"/>
    <cellStyle name="Comma 2 3 8 2 2 4" xfId="4216"/>
    <cellStyle name="Comma 2 3 8 2 2 5" xfId="4217"/>
    <cellStyle name="Comma 2 3 8 2 3" xfId="4218"/>
    <cellStyle name="Comma 2 3 8 2 3 2" xfId="4219"/>
    <cellStyle name="Comma 2 3 8 2 3 3" xfId="4220"/>
    <cellStyle name="Comma 2 3 8 2 3 4" xfId="4221"/>
    <cellStyle name="Comma 2 3 8 2 4" xfId="4222"/>
    <cellStyle name="Comma 2 3 8 2 5" xfId="4223"/>
    <cellStyle name="Comma 2 3 8 2 6" xfId="4224"/>
    <cellStyle name="Comma 2 3 8 3" xfId="4225"/>
    <cellStyle name="Comma 2 3 8 3 2" xfId="4226"/>
    <cellStyle name="Comma 2 3 8 3 2 2" xfId="4227"/>
    <cellStyle name="Comma 2 3 8 3 2 2 2" xfId="4228"/>
    <cellStyle name="Comma 2 3 8 3 2 2 3" xfId="4229"/>
    <cellStyle name="Comma 2 3 8 3 2 2 4" xfId="4230"/>
    <cellStyle name="Comma 2 3 8 3 2 3" xfId="4231"/>
    <cellStyle name="Comma 2 3 8 3 2 4" xfId="4232"/>
    <cellStyle name="Comma 2 3 8 3 2 5" xfId="4233"/>
    <cellStyle name="Comma 2 3 8 3 3" xfId="4234"/>
    <cellStyle name="Comma 2 3 8 3 3 2" xfId="4235"/>
    <cellStyle name="Comma 2 3 8 3 3 3" xfId="4236"/>
    <cellStyle name="Comma 2 3 8 3 3 4" xfId="4237"/>
    <cellStyle name="Comma 2 3 8 3 4" xfId="4238"/>
    <cellStyle name="Comma 2 3 8 3 5" xfId="4239"/>
    <cellStyle name="Comma 2 3 8 3 6" xfId="4240"/>
    <cellStyle name="Comma 2 3 8 4" xfId="4241"/>
    <cellStyle name="Comma 2 3 8 4 2" xfId="4242"/>
    <cellStyle name="Comma 2 3 8 4 2 2" xfId="4243"/>
    <cellStyle name="Comma 2 3 8 4 2 3" xfId="4244"/>
    <cellStyle name="Comma 2 3 8 4 2 4" xfId="4245"/>
    <cellStyle name="Comma 2 3 8 4 3" xfId="4246"/>
    <cellStyle name="Comma 2 3 8 4 4" xfId="4247"/>
    <cellStyle name="Comma 2 3 8 4 5" xfId="4248"/>
    <cellStyle name="Comma 2 3 8 5" xfId="4249"/>
    <cellStyle name="Comma 2 3 8 5 2" xfId="4250"/>
    <cellStyle name="Comma 2 3 8 5 3" xfId="4251"/>
    <cellStyle name="Comma 2 3 8 5 4" xfId="4252"/>
    <cellStyle name="Comma 2 3 8 6" xfId="4253"/>
    <cellStyle name="Comma 2 3 8 7" xfId="4254"/>
    <cellStyle name="Comma 2 3 8 8" xfId="4255"/>
    <cellStyle name="Comma 2 3 9" xfId="4256"/>
    <cellStyle name="Comma 2 3 9 2" xfId="4257"/>
    <cellStyle name="Comma 2 3 9 2 2" xfId="4258"/>
    <cellStyle name="Comma 2 3 9 2 2 2" xfId="4259"/>
    <cellStyle name="Comma 2 3 9 2 2 3" xfId="4260"/>
    <cellStyle name="Comma 2 3 9 2 2 4" xfId="4261"/>
    <cellStyle name="Comma 2 3 9 2 3" xfId="4262"/>
    <cellStyle name="Comma 2 3 9 2 4" xfId="4263"/>
    <cellStyle name="Comma 2 3 9 2 5" xfId="4264"/>
    <cellStyle name="Comma 2 3 9 3" xfId="4265"/>
    <cellStyle name="Comma 2 3 9 3 2" xfId="4266"/>
    <cellStyle name="Comma 2 3 9 3 3" xfId="4267"/>
    <cellStyle name="Comma 2 3 9 3 4" xfId="4268"/>
    <cellStyle name="Comma 2 3 9 4" xfId="4269"/>
    <cellStyle name="Comma 2 3 9 5" xfId="4270"/>
    <cellStyle name="Comma 2 3 9 6" xfId="4271"/>
    <cellStyle name="Comma 2 30" xfId="4272"/>
    <cellStyle name="Comma 2 31" xfId="4273"/>
    <cellStyle name="Comma 2 32" xfId="4274"/>
    <cellStyle name="Comma 2 33" xfId="4275"/>
    <cellStyle name="Comma 2 34" xfId="4276"/>
    <cellStyle name="Comma 2 35" xfId="4277"/>
    <cellStyle name="Comma 2 36" xfId="4278"/>
    <cellStyle name="Comma 2 37" xfId="4279"/>
    <cellStyle name="Comma 2 38" xfId="4280"/>
    <cellStyle name="Comma 2 39" xfId="4281"/>
    <cellStyle name="Comma 2 4" xfId="4282"/>
    <cellStyle name="Comma 2 4 10" xfId="4283"/>
    <cellStyle name="Comma 2 4 11" xfId="4284"/>
    <cellStyle name="Comma 2 4 11 2" xfId="4285"/>
    <cellStyle name="Comma 2 4 11 2 2" xfId="4286"/>
    <cellStyle name="Comma 2 4 11 2 3" xfId="4287"/>
    <cellStyle name="Comma 2 4 11 2 4" xfId="4288"/>
    <cellStyle name="Comma 2 4 11 3" xfId="4289"/>
    <cellStyle name="Comma 2 4 11 4" xfId="4290"/>
    <cellStyle name="Comma 2 4 11 5" xfId="4291"/>
    <cellStyle name="Comma 2 4 12" xfId="4292"/>
    <cellStyle name="Comma 2 4 12 2" xfId="4293"/>
    <cellStyle name="Comma 2 4 12 3" xfId="4294"/>
    <cellStyle name="Comma 2 4 12 4" xfId="4295"/>
    <cellStyle name="Comma 2 4 13" xfId="4296"/>
    <cellStyle name="Comma 2 4 14" xfId="4297"/>
    <cellStyle name="Comma 2 4 15" xfId="4298"/>
    <cellStyle name="Comma 2 4 2" xfId="4299"/>
    <cellStyle name="Comma 2 4 2 10" xfId="4300"/>
    <cellStyle name="Comma 2 4 2 2" xfId="4301"/>
    <cellStyle name="Comma 2 4 2 2 2" xfId="4302"/>
    <cellStyle name="Comma 2 4 2 2 2 2" xfId="4303"/>
    <cellStyle name="Comma 2 4 2 2 2 2 2" xfId="4304"/>
    <cellStyle name="Comma 2 4 2 2 2 2 2 2" xfId="4305"/>
    <cellStyle name="Comma 2 4 2 2 2 2 2 3" xfId="4306"/>
    <cellStyle name="Comma 2 4 2 2 2 2 2 4" xfId="4307"/>
    <cellStyle name="Comma 2 4 2 2 2 2 3" xfId="4308"/>
    <cellStyle name="Comma 2 4 2 2 2 2 4" xfId="4309"/>
    <cellStyle name="Comma 2 4 2 2 2 2 5" xfId="4310"/>
    <cellStyle name="Comma 2 4 2 2 2 3" xfId="4311"/>
    <cellStyle name="Comma 2 4 2 2 2 3 2" xfId="4312"/>
    <cellStyle name="Comma 2 4 2 2 2 3 3" xfId="4313"/>
    <cellStyle name="Comma 2 4 2 2 2 3 4" xfId="4314"/>
    <cellStyle name="Comma 2 4 2 2 2 4" xfId="4315"/>
    <cellStyle name="Comma 2 4 2 2 2 5" xfId="4316"/>
    <cellStyle name="Comma 2 4 2 2 2 6" xfId="4317"/>
    <cellStyle name="Comma 2 4 2 2 3" xfId="4318"/>
    <cellStyle name="Comma 2 4 2 2 3 2" xfId="4319"/>
    <cellStyle name="Comma 2 4 2 2 3 2 2" xfId="4320"/>
    <cellStyle name="Comma 2 4 2 2 3 2 2 2" xfId="4321"/>
    <cellStyle name="Comma 2 4 2 2 3 2 2 3" xfId="4322"/>
    <cellStyle name="Comma 2 4 2 2 3 2 2 4" xfId="4323"/>
    <cellStyle name="Comma 2 4 2 2 3 2 3" xfId="4324"/>
    <cellStyle name="Comma 2 4 2 2 3 2 4" xfId="4325"/>
    <cellStyle name="Comma 2 4 2 2 3 2 5" xfId="4326"/>
    <cellStyle name="Comma 2 4 2 2 3 3" xfId="4327"/>
    <cellStyle name="Comma 2 4 2 2 3 3 2" xfId="4328"/>
    <cellStyle name="Comma 2 4 2 2 3 3 3" xfId="4329"/>
    <cellStyle name="Comma 2 4 2 2 3 3 4" xfId="4330"/>
    <cellStyle name="Comma 2 4 2 2 3 4" xfId="4331"/>
    <cellStyle name="Comma 2 4 2 2 3 5" xfId="4332"/>
    <cellStyle name="Comma 2 4 2 2 3 6" xfId="4333"/>
    <cellStyle name="Comma 2 4 2 2 4" xfId="4334"/>
    <cellStyle name="Comma 2 4 2 2 5" xfId="4335"/>
    <cellStyle name="Comma 2 4 2 2 5 2" xfId="4336"/>
    <cellStyle name="Comma 2 4 2 2 5 2 2" xfId="4337"/>
    <cellStyle name="Comma 2 4 2 2 5 2 3" xfId="4338"/>
    <cellStyle name="Comma 2 4 2 2 5 2 4" xfId="4339"/>
    <cellStyle name="Comma 2 4 2 2 5 3" xfId="4340"/>
    <cellStyle name="Comma 2 4 2 2 5 4" xfId="4341"/>
    <cellStyle name="Comma 2 4 2 2 5 5" xfId="4342"/>
    <cellStyle name="Comma 2 4 2 2 6" xfId="4343"/>
    <cellStyle name="Comma 2 4 2 2 6 2" xfId="4344"/>
    <cellStyle name="Comma 2 4 2 2 6 3" xfId="4345"/>
    <cellStyle name="Comma 2 4 2 2 6 4" xfId="4346"/>
    <cellStyle name="Comma 2 4 2 2 7" xfId="4347"/>
    <cellStyle name="Comma 2 4 2 2 8" xfId="4348"/>
    <cellStyle name="Comma 2 4 2 2 9" xfId="4349"/>
    <cellStyle name="Comma 2 4 2 3" xfId="4350"/>
    <cellStyle name="Comma 2 4 2 3 2" xfId="4351"/>
    <cellStyle name="Comma 2 4 2 3 2 2" xfId="4352"/>
    <cellStyle name="Comma 2 4 2 3 2 2 2" xfId="4353"/>
    <cellStyle name="Comma 2 4 2 3 2 2 3" xfId="4354"/>
    <cellStyle name="Comma 2 4 2 3 2 2 4" xfId="4355"/>
    <cellStyle name="Comma 2 4 2 3 2 3" xfId="4356"/>
    <cellStyle name="Comma 2 4 2 3 2 4" xfId="4357"/>
    <cellStyle name="Comma 2 4 2 3 2 5" xfId="4358"/>
    <cellStyle name="Comma 2 4 2 3 3" xfId="4359"/>
    <cellStyle name="Comma 2 4 2 3 3 2" xfId="4360"/>
    <cellStyle name="Comma 2 4 2 3 3 3" xfId="4361"/>
    <cellStyle name="Comma 2 4 2 3 3 4" xfId="4362"/>
    <cellStyle name="Comma 2 4 2 3 4" xfId="4363"/>
    <cellStyle name="Comma 2 4 2 3 5" xfId="4364"/>
    <cellStyle name="Comma 2 4 2 3 6" xfId="4365"/>
    <cellStyle name="Comma 2 4 2 4" xfId="4366"/>
    <cellStyle name="Comma 2 4 2 4 2" xfId="4367"/>
    <cellStyle name="Comma 2 4 2 4 2 2" xfId="4368"/>
    <cellStyle name="Comma 2 4 2 4 2 2 2" xfId="4369"/>
    <cellStyle name="Comma 2 4 2 4 2 2 3" xfId="4370"/>
    <cellStyle name="Comma 2 4 2 4 2 2 4" xfId="4371"/>
    <cellStyle name="Comma 2 4 2 4 2 3" xfId="4372"/>
    <cellStyle name="Comma 2 4 2 4 2 4" xfId="4373"/>
    <cellStyle name="Comma 2 4 2 4 2 5" xfId="4374"/>
    <cellStyle name="Comma 2 4 2 4 3" xfId="4375"/>
    <cellStyle name="Comma 2 4 2 4 3 2" xfId="4376"/>
    <cellStyle name="Comma 2 4 2 4 3 3" xfId="4377"/>
    <cellStyle name="Comma 2 4 2 4 3 4" xfId="4378"/>
    <cellStyle name="Comma 2 4 2 4 4" xfId="4379"/>
    <cellStyle name="Comma 2 4 2 4 5" xfId="4380"/>
    <cellStyle name="Comma 2 4 2 4 6" xfId="4381"/>
    <cellStyle name="Comma 2 4 2 5" xfId="4382"/>
    <cellStyle name="Comma 2 4 2 6" xfId="4383"/>
    <cellStyle name="Comma 2 4 2 6 2" xfId="4384"/>
    <cellStyle name="Comma 2 4 2 6 2 2" xfId="4385"/>
    <cellStyle name="Comma 2 4 2 6 2 3" xfId="4386"/>
    <cellStyle name="Comma 2 4 2 6 2 4" xfId="4387"/>
    <cellStyle name="Comma 2 4 2 6 3" xfId="4388"/>
    <cellStyle name="Comma 2 4 2 6 4" xfId="4389"/>
    <cellStyle name="Comma 2 4 2 6 5" xfId="4390"/>
    <cellStyle name="Comma 2 4 2 7" xfId="4391"/>
    <cellStyle name="Comma 2 4 2 7 2" xfId="4392"/>
    <cellStyle name="Comma 2 4 2 7 3" xfId="4393"/>
    <cellStyle name="Comma 2 4 2 7 4" xfId="4394"/>
    <cellStyle name="Comma 2 4 2 8" xfId="4395"/>
    <cellStyle name="Comma 2 4 2 9" xfId="4396"/>
    <cellStyle name="Comma 2 4 3" xfId="4397"/>
    <cellStyle name="Comma 2 4 3 2" xfId="4398"/>
    <cellStyle name="Comma 2 4 3 2 2" xfId="4399"/>
    <cellStyle name="Comma 2 4 3 2 2 2" xfId="4400"/>
    <cellStyle name="Comma 2 4 3 2 2 2 2" xfId="4401"/>
    <cellStyle name="Comma 2 4 3 2 2 2 2 2" xfId="4402"/>
    <cellStyle name="Comma 2 4 3 2 2 2 2 3" xfId="4403"/>
    <cellStyle name="Comma 2 4 3 2 2 2 2 4" xfId="4404"/>
    <cellStyle name="Comma 2 4 3 2 2 2 3" xfId="4405"/>
    <cellStyle name="Comma 2 4 3 2 2 2 4" xfId="4406"/>
    <cellStyle name="Comma 2 4 3 2 2 2 5" xfId="4407"/>
    <cellStyle name="Comma 2 4 3 2 2 3" xfId="4408"/>
    <cellStyle name="Comma 2 4 3 2 2 3 2" xfId="4409"/>
    <cellStyle name="Comma 2 4 3 2 2 3 3" xfId="4410"/>
    <cellStyle name="Comma 2 4 3 2 2 3 4" xfId="4411"/>
    <cellStyle name="Comma 2 4 3 2 2 4" xfId="4412"/>
    <cellStyle name="Comma 2 4 3 2 2 5" xfId="4413"/>
    <cellStyle name="Comma 2 4 3 2 2 6" xfId="4414"/>
    <cellStyle name="Comma 2 4 3 2 3" xfId="4415"/>
    <cellStyle name="Comma 2 4 3 2 3 2" xfId="4416"/>
    <cellStyle name="Comma 2 4 3 2 3 2 2" xfId="4417"/>
    <cellStyle name="Comma 2 4 3 2 3 2 2 2" xfId="4418"/>
    <cellStyle name="Comma 2 4 3 2 3 2 2 3" xfId="4419"/>
    <cellStyle name="Comma 2 4 3 2 3 2 2 4" xfId="4420"/>
    <cellStyle name="Comma 2 4 3 2 3 2 3" xfId="4421"/>
    <cellStyle name="Comma 2 4 3 2 3 2 4" xfId="4422"/>
    <cellStyle name="Comma 2 4 3 2 3 2 5" xfId="4423"/>
    <cellStyle name="Comma 2 4 3 2 3 3" xfId="4424"/>
    <cellStyle name="Comma 2 4 3 2 3 3 2" xfId="4425"/>
    <cellStyle name="Comma 2 4 3 2 3 3 3" xfId="4426"/>
    <cellStyle name="Comma 2 4 3 2 3 3 4" xfId="4427"/>
    <cellStyle name="Comma 2 4 3 2 3 4" xfId="4428"/>
    <cellStyle name="Comma 2 4 3 2 3 5" xfId="4429"/>
    <cellStyle name="Comma 2 4 3 2 3 6" xfId="4430"/>
    <cellStyle name="Comma 2 4 3 2 4" xfId="4431"/>
    <cellStyle name="Comma 2 4 3 2 4 2" xfId="4432"/>
    <cellStyle name="Comma 2 4 3 2 4 2 2" xfId="4433"/>
    <cellStyle name="Comma 2 4 3 2 4 2 3" xfId="4434"/>
    <cellStyle name="Comma 2 4 3 2 4 2 4" xfId="4435"/>
    <cellStyle name="Comma 2 4 3 2 4 3" xfId="4436"/>
    <cellStyle name="Comma 2 4 3 2 4 4" xfId="4437"/>
    <cellStyle name="Comma 2 4 3 2 4 5" xfId="4438"/>
    <cellStyle name="Comma 2 4 3 2 5" xfId="4439"/>
    <cellStyle name="Comma 2 4 3 2 5 2" xfId="4440"/>
    <cellStyle name="Comma 2 4 3 2 5 3" xfId="4441"/>
    <cellStyle name="Comma 2 4 3 2 5 4" xfId="4442"/>
    <cellStyle name="Comma 2 4 3 2 6" xfId="4443"/>
    <cellStyle name="Comma 2 4 3 2 7" xfId="4444"/>
    <cellStyle name="Comma 2 4 3 2 8" xfId="4445"/>
    <cellStyle name="Comma 2 4 3 3" xfId="4446"/>
    <cellStyle name="Comma 2 4 3 3 2" xfId="4447"/>
    <cellStyle name="Comma 2 4 3 3 2 2" xfId="4448"/>
    <cellStyle name="Comma 2 4 3 3 2 2 2" xfId="4449"/>
    <cellStyle name="Comma 2 4 3 3 2 2 3" xfId="4450"/>
    <cellStyle name="Comma 2 4 3 3 2 2 4" xfId="4451"/>
    <cellStyle name="Comma 2 4 3 3 2 3" xfId="4452"/>
    <cellStyle name="Comma 2 4 3 3 2 4" xfId="4453"/>
    <cellStyle name="Comma 2 4 3 3 2 5" xfId="4454"/>
    <cellStyle name="Comma 2 4 3 3 3" xfId="4455"/>
    <cellStyle name="Comma 2 4 3 3 3 2" xfId="4456"/>
    <cellStyle name="Comma 2 4 3 3 3 3" xfId="4457"/>
    <cellStyle name="Comma 2 4 3 3 3 4" xfId="4458"/>
    <cellStyle name="Comma 2 4 3 3 4" xfId="4459"/>
    <cellStyle name="Comma 2 4 3 3 5" xfId="4460"/>
    <cellStyle name="Comma 2 4 3 3 6" xfId="4461"/>
    <cellStyle name="Comma 2 4 3 4" xfId="4462"/>
    <cellStyle name="Comma 2 4 3 4 2" xfId="4463"/>
    <cellStyle name="Comma 2 4 3 4 2 2" xfId="4464"/>
    <cellStyle name="Comma 2 4 3 4 2 2 2" xfId="4465"/>
    <cellStyle name="Comma 2 4 3 4 2 2 3" xfId="4466"/>
    <cellStyle name="Comma 2 4 3 4 2 2 4" xfId="4467"/>
    <cellStyle name="Comma 2 4 3 4 2 3" xfId="4468"/>
    <cellStyle name="Comma 2 4 3 4 2 4" xfId="4469"/>
    <cellStyle name="Comma 2 4 3 4 2 5" xfId="4470"/>
    <cellStyle name="Comma 2 4 3 4 3" xfId="4471"/>
    <cellStyle name="Comma 2 4 3 4 3 2" xfId="4472"/>
    <cellStyle name="Comma 2 4 3 4 3 3" xfId="4473"/>
    <cellStyle name="Comma 2 4 3 4 3 4" xfId="4474"/>
    <cellStyle name="Comma 2 4 3 4 4" xfId="4475"/>
    <cellStyle name="Comma 2 4 3 4 5" xfId="4476"/>
    <cellStyle name="Comma 2 4 3 4 6" xfId="4477"/>
    <cellStyle name="Comma 2 4 3 5" xfId="4478"/>
    <cellStyle name="Comma 2 4 3 5 2" xfId="4479"/>
    <cellStyle name="Comma 2 4 3 5 2 2" xfId="4480"/>
    <cellStyle name="Comma 2 4 3 5 2 3" xfId="4481"/>
    <cellStyle name="Comma 2 4 3 5 2 4" xfId="4482"/>
    <cellStyle name="Comma 2 4 3 5 3" xfId="4483"/>
    <cellStyle name="Comma 2 4 3 5 4" xfId="4484"/>
    <cellStyle name="Comma 2 4 3 5 5" xfId="4485"/>
    <cellStyle name="Comma 2 4 3 6" xfId="4486"/>
    <cellStyle name="Comma 2 4 3 6 2" xfId="4487"/>
    <cellStyle name="Comma 2 4 3 6 3" xfId="4488"/>
    <cellStyle name="Comma 2 4 3 6 4" xfId="4489"/>
    <cellStyle name="Comma 2 4 3 7" xfId="4490"/>
    <cellStyle name="Comma 2 4 3 8" xfId="4491"/>
    <cellStyle name="Comma 2 4 3 9" xfId="4492"/>
    <cellStyle name="Comma 2 4 4" xfId="4493"/>
    <cellStyle name="Comma 2 4 5" xfId="4494"/>
    <cellStyle name="Comma 2 4 5 2" xfId="4495"/>
    <cellStyle name="Comma 2 4 5 2 2" xfId="4496"/>
    <cellStyle name="Comma 2 4 5 2 2 2" xfId="4497"/>
    <cellStyle name="Comma 2 4 5 2 2 2 2" xfId="4498"/>
    <cellStyle name="Comma 2 4 5 2 2 2 2 2" xfId="4499"/>
    <cellStyle name="Comma 2 4 5 2 2 2 2 3" xfId="4500"/>
    <cellStyle name="Comma 2 4 5 2 2 2 2 4" xfId="4501"/>
    <cellStyle name="Comma 2 4 5 2 2 2 3" xfId="4502"/>
    <cellStyle name="Comma 2 4 5 2 2 2 4" xfId="4503"/>
    <cellStyle name="Comma 2 4 5 2 2 2 5" xfId="4504"/>
    <cellStyle name="Comma 2 4 5 2 2 3" xfId="4505"/>
    <cellStyle name="Comma 2 4 5 2 2 3 2" xfId="4506"/>
    <cellStyle name="Comma 2 4 5 2 2 3 3" xfId="4507"/>
    <cellStyle name="Comma 2 4 5 2 2 3 4" xfId="4508"/>
    <cellStyle name="Comma 2 4 5 2 2 4" xfId="4509"/>
    <cellStyle name="Comma 2 4 5 2 2 5" xfId="4510"/>
    <cellStyle name="Comma 2 4 5 2 2 6" xfId="4511"/>
    <cellStyle name="Comma 2 4 5 2 3" xfId="4512"/>
    <cellStyle name="Comma 2 4 5 2 3 2" xfId="4513"/>
    <cellStyle name="Comma 2 4 5 2 3 2 2" xfId="4514"/>
    <cellStyle name="Comma 2 4 5 2 3 2 2 2" xfId="4515"/>
    <cellStyle name="Comma 2 4 5 2 3 2 2 3" xfId="4516"/>
    <cellStyle name="Comma 2 4 5 2 3 2 2 4" xfId="4517"/>
    <cellStyle name="Comma 2 4 5 2 3 2 3" xfId="4518"/>
    <cellStyle name="Comma 2 4 5 2 3 2 4" xfId="4519"/>
    <cellStyle name="Comma 2 4 5 2 3 2 5" xfId="4520"/>
    <cellStyle name="Comma 2 4 5 2 3 3" xfId="4521"/>
    <cellStyle name="Comma 2 4 5 2 3 3 2" xfId="4522"/>
    <cellStyle name="Comma 2 4 5 2 3 3 3" xfId="4523"/>
    <cellStyle name="Comma 2 4 5 2 3 3 4" xfId="4524"/>
    <cellStyle name="Comma 2 4 5 2 3 4" xfId="4525"/>
    <cellStyle name="Comma 2 4 5 2 3 5" xfId="4526"/>
    <cellStyle name="Comma 2 4 5 2 3 6" xfId="4527"/>
    <cellStyle name="Comma 2 4 5 2 4" xfId="4528"/>
    <cellStyle name="Comma 2 4 5 2 4 2" xfId="4529"/>
    <cellStyle name="Comma 2 4 5 2 4 2 2" xfId="4530"/>
    <cellStyle name="Comma 2 4 5 2 4 2 3" xfId="4531"/>
    <cellStyle name="Comma 2 4 5 2 4 2 4" xfId="4532"/>
    <cellStyle name="Comma 2 4 5 2 4 3" xfId="4533"/>
    <cellStyle name="Comma 2 4 5 2 4 4" xfId="4534"/>
    <cellStyle name="Comma 2 4 5 2 4 5" xfId="4535"/>
    <cellStyle name="Comma 2 4 5 2 5" xfId="4536"/>
    <cellStyle name="Comma 2 4 5 2 5 2" xfId="4537"/>
    <cellStyle name="Comma 2 4 5 2 5 3" xfId="4538"/>
    <cellStyle name="Comma 2 4 5 2 5 4" xfId="4539"/>
    <cellStyle name="Comma 2 4 5 2 6" xfId="4540"/>
    <cellStyle name="Comma 2 4 5 2 7" xfId="4541"/>
    <cellStyle name="Comma 2 4 5 2 8" xfId="4542"/>
    <cellStyle name="Comma 2 4 5 3" xfId="4543"/>
    <cellStyle name="Comma 2 4 5 3 2" xfId="4544"/>
    <cellStyle name="Comma 2 4 5 3 2 2" xfId="4545"/>
    <cellStyle name="Comma 2 4 5 3 2 2 2" xfId="4546"/>
    <cellStyle name="Comma 2 4 5 3 2 2 3" xfId="4547"/>
    <cellStyle name="Comma 2 4 5 3 2 2 4" xfId="4548"/>
    <cellStyle name="Comma 2 4 5 3 2 3" xfId="4549"/>
    <cellStyle name="Comma 2 4 5 3 2 4" xfId="4550"/>
    <cellStyle name="Comma 2 4 5 3 2 5" xfId="4551"/>
    <cellStyle name="Comma 2 4 5 3 3" xfId="4552"/>
    <cellStyle name="Comma 2 4 5 3 3 2" xfId="4553"/>
    <cellStyle name="Comma 2 4 5 3 3 3" xfId="4554"/>
    <cellStyle name="Comma 2 4 5 3 3 4" xfId="4555"/>
    <cellStyle name="Comma 2 4 5 3 4" xfId="4556"/>
    <cellStyle name="Comma 2 4 5 3 5" xfId="4557"/>
    <cellStyle name="Comma 2 4 5 3 6" xfId="4558"/>
    <cellStyle name="Comma 2 4 5 4" xfId="4559"/>
    <cellStyle name="Comma 2 4 5 4 2" xfId="4560"/>
    <cellStyle name="Comma 2 4 5 4 2 2" xfId="4561"/>
    <cellStyle name="Comma 2 4 5 4 2 2 2" xfId="4562"/>
    <cellStyle name="Comma 2 4 5 4 2 2 3" xfId="4563"/>
    <cellStyle name="Comma 2 4 5 4 2 2 4" xfId="4564"/>
    <cellStyle name="Comma 2 4 5 4 2 3" xfId="4565"/>
    <cellStyle name="Comma 2 4 5 4 2 4" xfId="4566"/>
    <cellStyle name="Comma 2 4 5 4 2 5" xfId="4567"/>
    <cellStyle name="Comma 2 4 5 4 3" xfId="4568"/>
    <cellStyle name="Comma 2 4 5 4 3 2" xfId="4569"/>
    <cellStyle name="Comma 2 4 5 4 3 3" xfId="4570"/>
    <cellStyle name="Comma 2 4 5 4 3 4" xfId="4571"/>
    <cellStyle name="Comma 2 4 5 4 4" xfId="4572"/>
    <cellStyle name="Comma 2 4 5 4 5" xfId="4573"/>
    <cellStyle name="Comma 2 4 5 4 6" xfId="4574"/>
    <cellStyle name="Comma 2 4 5 5" xfId="4575"/>
    <cellStyle name="Comma 2 4 5 5 2" xfId="4576"/>
    <cellStyle name="Comma 2 4 5 5 2 2" xfId="4577"/>
    <cellStyle name="Comma 2 4 5 5 2 3" xfId="4578"/>
    <cellStyle name="Comma 2 4 5 5 2 4" xfId="4579"/>
    <cellStyle name="Comma 2 4 5 5 3" xfId="4580"/>
    <cellStyle name="Comma 2 4 5 5 4" xfId="4581"/>
    <cellStyle name="Comma 2 4 5 5 5" xfId="4582"/>
    <cellStyle name="Comma 2 4 5 6" xfId="4583"/>
    <cellStyle name="Comma 2 4 5 6 2" xfId="4584"/>
    <cellStyle name="Comma 2 4 5 6 3" xfId="4585"/>
    <cellStyle name="Comma 2 4 5 6 4" xfId="4586"/>
    <cellStyle name="Comma 2 4 5 7" xfId="4587"/>
    <cellStyle name="Comma 2 4 5 8" xfId="4588"/>
    <cellStyle name="Comma 2 4 5 9" xfId="4589"/>
    <cellStyle name="Comma 2 4 6" xfId="4590"/>
    <cellStyle name="Comma 2 4 6 2" xfId="4591"/>
    <cellStyle name="Comma 2 4 6 2 2" xfId="4592"/>
    <cellStyle name="Comma 2 4 6 2 2 2" xfId="4593"/>
    <cellStyle name="Comma 2 4 6 2 2 2 2" xfId="4594"/>
    <cellStyle name="Comma 2 4 6 2 2 2 3" xfId="4595"/>
    <cellStyle name="Comma 2 4 6 2 2 2 4" xfId="4596"/>
    <cellStyle name="Comma 2 4 6 2 2 3" xfId="4597"/>
    <cellStyle name="Comma 2 4 6 2 2 4" xfId="4598"/>
    <cellStyle name="Comma 2 4 6 2 2 5" xfId="4599"/>
    <cellStyle name="Comma 2 4 6 2 3" xfId="4600"/>
    <cellStyle name="Comma 2 4 6 2 3 2" xfId="4601"/>
    <cellStyle name="Comma 2 4 6 2 3 3" xfId="4602"/>
    <cellStyle name="Comma 2 4 6 2 3 4" xfId="4603"/>
    <cellStyle name="Comma 2 4 6 2 4" xfId="4604"/>
    <cellStyle name="Comma 2 4 6 2 5" xfId="4605"/>
    <cellStyle name="Comma 2 4 6 2 6" xfId="4606"/>
    <cellStyle name="Comma 2 4 6 3" xfId="4607"/>
    <cellStyle name="Comma 2 4 6 3 2" xfId="4608"/>
    <cellStyle name="Comma 2 4 6 3 2 2" xfId="4609"/>
    <cellStyle name="Comma 2 4 6 3 2 2 2" xfId="4610"/>
    <cellStyle name="Comma 2 4 6 3 2 2 3" xfId="4611"/>
    <cellStyle name="Comma 2 4 6 3 2 2 4" xfId="4612"/>
    <cellStyle name="Comma 2 4 6 3 2 3" xfId="4613"/>
    <cellStyle name="Comma 2 4 6 3 2 4" xfId="4614"/>
    <cellStyle name="Comma 2 4 6 3 2 5" xfId="4615"/>
    <cellStyle name="Comma 2 4 6 3 3" xfId="4616"/>
    <cellStyle name="Comma 2 4 6 3 3 2" xfId="4617"/>
    <cellStyle name="Comma 2 4 6 3 3 3" xfId="4618"/>
    <cellStyle name="Comma 2 4 6 3 3 4" xfId="4619"/>
    <cellStyle name="Comma 2 4 6 3 4" xfId="4620"/>
    <cellStyle name="Comma 2 4 6 3 5" xfId="4621"/>
    <cellStyle name="Comma 2 4 6 3 6" xfId="4622"/>
    <cellStyle name="Comma 2 4 6 4" xfId="4623"/>
    <cellStyle name="Comma 2 4 6 4 2" xfId="4624"/>
    <cellStyle name="Comma 2 4 6 4 2 2" xfId="4625"/>
    <cellStyle name="Comma 2 4 6 4 2 3" xfId="4626"/>
    <cellStyle name="Comma 2 4 6 4 2 4" xfId="4627"/>
    <cellStyle name="Comma 2 4 6 4 3" xfId="4628"/>
    <cellStyle name="Comma 2 4 6 4 4" xfId="4629"/>
    <cellStyle name="Comma 2 4 6 4 5" xfId="4630"/>
    <cellStyle name="Comma 2 4 6 5" xfId="4631"/>
    <cellStyle name="Comma 2 4 6 5 2" xfId="4632"/>
    <cellStyle name="Comma 2 4 6 5 3" xfId="4633"/>
    <cellStyle name="Comma 2 4 6 5 4" xfId="4634"/>
    <cellStyle name="Comma 2 4 6 6" xfId="4635"/>
    <cellStyle name="Comma 2 4 6 7" xfId="4636"/>
    <cellStyle name="Comma 2 4 6 8" xfId="4637"/>
    <cellStyle name="Comma 2 4 7" xfId="4638"/>
    <cellStyle name="Comma 2 4 7 2" xfId="4639"/>
    <cellStyle name="Comma 2 4 7 2 2" xfId="4640"/>
    <cellStyle name="Comma 2 4 7 2 2 2" xfId="4641"/>
    <cellStyle name="Comma 2 4 7 2 2 2 2" xfId="4642"/>
    <cellStyle name="Comma 2 4 7 2 2 2 3" xfId="4643"/>
    <cellStyle name="Comma 2 4 7 2 2 2 4" xfId="4644"/>
    <cellStyle name="Comma 2 4 7 2 2 3" xfId="4645"/>
    <cellStyle name="Comma 2 4 7 2 2 4" xfId="4646"/>
    <cellStyle name="Comma 2 4 7 2 2 5" xfId="4647"/>
    <cellStyle name="Comma 2 4 7 2 3" xfId="4648"/>
    <cellStyle name="Comma 2 4 7 2 3 2" xfId="4649"/>
    <cellStyle name="Comma 2 4 7 2 3 3" xfId="4650"/>
    <cellStyle name="Comma 2 4 7 2 3 4" xfId="4651"/>
    <cellStyle name="Comma 2 4 7 2 4" xfId="4652"/>
    <cellStyle name="Comma 2 4 7 2 5" xfId="4653"/>
    <cellStyle name="Comma 2 4 7 2 6" xfId="4654"/>
    <cellStyle name="Comma 2 4 7 3" xfId="4655"/>
    <cellStyle name="Comma 2 4 7 3 2" xfId="4656"/>
    <cellStyle name="Comma 2 4 7 3 2 2" xfId="4657"/>
    <cellStyle name="Comma 2 4 7 3 2 2 2" xfId="4658"/>
    <cellStyle name="Comma 2 4 7 3 2 2 3" xfId="4659"/>
    <cellStyle name="Comma 2 4 7 3 2 2 4" xfId="4660"/>
    <cellStyle name="Comma 2 4 7 3 2 3" xfId="4661"/>
    <cellStyle name="Comma 2 4 7 3 2 4" xfId="4662"/>
    <cellStyle name="Comma 2 4 7 3 2 5" xfId="4663"/>
    <cellStyle name="Comma 2 4 7 3 3" xfId="4664"/>
    <cellStyle name="Comma 2 4 7 3 3 2" xfId="4665"/>
    <cellStyle name="Comma 2 4 7 3 3 3" xfId="4666"/>
    <cellStyle name="Comma 2 4 7 3 3 4" xfId="4667"/>
    <cellStyle name="Comma 2 4 7 3 4" xfId="4668"/>
    <cellStyle name="Comma 2 4 7 3 5" xfId="4669"/>
    <cellStyle name="Comma 2 4 7 3 6" xfId="4670"/>
    <cellStyle name="Comma 2 4 7 4" xfId="4671"/>
    <cellStyle name="Comma 2 4 7 4 2" xfId="4672"/>
    <cellStyle name="Comma 2 4 7 4 2 2" xfId="4673"/>
    <cellStyle name="Comma 2 4 7 4 2 3" xfId="4674"/>
    <cellStyle name="Comma 2 4 7 4 2 4" xfId="4675"/>
    <cellStyle name="Comma 2 4 7 4 3" xfId="4676"/>
    <cellStyle name="Comma 2 4 7 4 4" xfId="4677"/>
    <cellStyle name="Comma 2 4 7 4 5" xfId="4678"/>
    <cellStyle name="Comma 2 4 7 5" xfId="4679"/>
    <cellStyle name="Comma 2 4 7 5 2" xfId="4680"/>
    <cellStyle name="Comma 2 4 7 5 3" xfId="4681"/>
    <cellStyle name="Comma 2 4 7 5 4" xfId="4682"/>
    <cellStyle name="Comma 2 4 7 6" xfId="4683"/>
    <cellStyle name="Comma 2 4 7 7" xfId="4684"/>
    <cellStyle name="Comma 2 4 7 8" xfId="4685"/>
    <cellStyle name="Comma 2 4 8" xfId="4686"/>
    <cellStyle name="Comma 2 4 8 2" xfId="4687"/>
    <cellStyle name="Comma 2 4 8 2 2" xfId="4688"/>
    <cellStyle name="Comma 2 4 8 2 2 2" xfId="4689"/>
    <cellStyle name="Comma 2 4 8 2 2 3" xfId="4690"/>
    <cellStyle name="Comma 2 4 8 2 2 4" xfId="4691"/>
    <cellStyle name="Comma 2 4 8 2 3" xfId="4692"/>
    <cellStyle name="Comma 2 4 8 2 4" xfId="4693"/>
    <cellStyle name="Comma 2 4 8 2 5" xfId="4694"/>
    <cellStyle name="Comma 2 4 8 3" xfId="4695"/>
    <cellStyle name="Comma 2 4 8 3 2" xfId="4696"/>
    <cellStyle name="Comma 2 4 8 3 3" xfId="4697"/>
    <cellStyle name="Comma 2 4 8 3 4" xfId="4698"/>
    <cellStyle name="Comma 2 4 8 4" xfId="4699"/>
    <cellStyle name="Comma 2 4 8 5" xfId="4700"/>
    <cellStyle name="Comma 2 4 8 6" xfId="4701"/>
    <cellStyle name="Comma 2 4 9" xfId="4702"/>
    <cellStyle name="Comma 2 4 9 2" xfId="4703"/>
    <cellStyle name="Comma 2 4 9 2 2" xfId="4704"/>
    <cellStyle name="Comma 2 4 9 2 2 2" xfId="4705"/>
    <cellStyle name="Comma 2 4 9 2 2 3" xfId="4706"/>
    <cellStyle name="Comma 2 4 9 2 2 4" xfId="4707"/>
    <cellStyle name="Comma 2 4 9 2 3" xfId="4708"/>
    <cellStyle name="Comma 2 4 9 2 4" xfId="4709"/>
    <cellStyle name="Comma 2 4 9 2 5" xfId="4710"/>
    <cellStyle name="Comma 2 4 9 3" xfId="4711"/>
    <cellStyle name="Comma 2 4 9 3 2" xfId="4712"/>
    <cellStyle name="Comma 2 4 9 3 3" xfId="4713"/>
    <cellStyle name="Comma 2 4 9 3 4" xfId="4714"/>
    <cellStyle name="Comma 2 4 9 4" xfId="4715"/>
    <cellStyle name="Comma 2 4 9 5" xfId="4716"/>
    <cellStyle name="Comma 2 4 9 6" xfId="4717"/>
    <cellStyle name="Comma 2 40" xfId="4718"/>
    <cellStyle name="Comma 2 41" xfId="4719"/>
    <cellStyle name="Comma 2 42" xfId="4720"/>
    <cellStyle name="Comma 2 43" xfId="4721"/>
    <cellStyle name="Comma 2 44" xfId="4722"/>
    <cellStyle name="Comma 2 45" xfId="4723"/>
    <cellStyle name="Comma 2 46" xfId="4724"/>
    <cellStyle name="Comma 2 47" xfId="4725"/>
    <cellStyle name="Comma 2 48" xfId="4726"/>
    <cellStyle name="Comma 2 49" xfId="4727"/>
    <cellStyle name="Comma 2 5" xfId="4728"/>
    <cellStyle name="Comma 2 5 10" xfId="4729"/>
    <cellStyle name="Comma 2 5 11" xfId="4730"/>
    <cellStyle name="Comma 2 5 2" xfId="4731"/>
    <cellStyle name="Comma 2 5 2 2" xfId="4732"/>
    <cellStyle name="Comma 2 5 2 3" xfId="4733"/>
    <cellStyle name="Comma 2 5 3" xfId="4734"/>
    <cellStyle name="Comma 2 5 3 2" xfId="4735"/>
    <cellStyle name="Comma 2 5 3 2 2" xfId="4736"/>
    <cellStyle name="Comma 2 5 3 2 2 2" xfId="4737"/>
    <cellStyle name="Comma 2 5 3 2 2 2 2" xfId="4738"/>
    <cellStyle name="Comma 2 5 3 2 2 2 3" xfId="4739"/>
    <cellStyle name="Comma 2 5 3 2 2 2 4" xfId="4740"/>
    <cellStyle name="Comma 2 5 3 2 2 3" xfId="4741"/>
    <cellStyle name="Comma 2 5 3 2 2 4" xfId="4742"/>
    <cellStyle name="Comma 2 5 3 2 2 5" xfId="4743"/>
    <cellStyle name="Comma 2 5 3 2 3" xfId="4744"/>
    <cellStyle name="Comma 2 5 3 2 3 2" xfId="4745"/>
    <cellStyle name="Comma 2 5 3 2 3 3" xfId="4746"/>
    <cellStyle name="Comma 2 5 3 2 3 4" xfId="4747"/>
    <cellStyle name="Comma 2 5 3 2 4" xfId="4748"/>
    <cellStyle name="Comma 2 5 3 2 5" xfId="4749"/>
    <cellStyle name="Comma 2 5 3 2 6" xfId="4750"/>
    <cellStyle name="Comma 2 5 3 3" xfId="4751"/>
    <cellStyle name="Comma 2 5 3 3 2" xfId="4752"/>
    <cellStyle name="Comma 2 5 3 3 2 2" xfId="4753"/>
    <cellStyle name="Comma 2 5 3 3 2 2 2" xfId="4754"/>
    <cellStyle name="Comma 2 5 3 3 2 2 3" xfId="4755"/>
    <cellStyle name="Comma 2 5 3 3 2 2 4" xfId="4756"/>
    <cellStyle name="Comma 2 5 3 3 2 3" xfId="4757"/>
    <cellStyle name="Comma 2 5 3 3 2 4" xfId="4758"/>
    <cellStyle name="Comma 2 5 3 3 2 5" xfId="4759"/>
    <cellStyle name="Comma 2 5 3 3 3" xfId="4760"/>
    <cellStyle name="Comma 2 5 3 3 3 2" xfId="4761"/>
    <cellStyle name="Comma 2 5 3 3 3 3" xfId="4762"/>
    <cellStyle name="Comma 2 5 3 3 3 4" xfId="4763"/>
    <cellStyle name="Comma 2 5 3 3 4" xfId="4764"/>
    <cellStyle name="Comma 2 5 3 3 5" xfId="4765"/>
    <cellStyle name="Comma 2 5 3 3 6" xfId="4766"/>
    <cellStyle name="Comma 2 5 3 4" xfId="4767"/>
    <cellStyle name="Comma 2 5 3 4 2" xfId="4768"/>
    <cellStyle name="Comma 2 5 3 4 2 2" xfId="4769"/>
    <cellStyle name="Comma 2 5 3 4 2 3" xfId="4770"/>
    <cellStyle name="Comma 2 5 3 4 2 4" xfId="4771"/>
    <cellStyle name="Comma 2 5 3 4 3" xfId="4772"/>
    <cellStyle name="Comma 2 5 3 4 4" xfId="4773"/>
    <cellStyle name="Comma 2 5 3 4 5" xfId="4774"/>
    <cellStyle name="Comma 2 5 3 5" xfId="4775"/>
    <cellStyle name="Comma 2 5 3 5 2" xfId="4776"/>
    <cellStyle name="Comma 2 5 3 5 3" xfId="4777"/>
    <cellStyle name="Comma 2 5 3 5 4" xfId="4778"/>
    <cellStyle name="Comma 2 5 3 6" xfId="4779"/>
    <cellStyle name="Comma 2 5 3 7" xfId="4780"/>
    <cellStyle name="Comma 2 5 3 8" xfId="4781"/>
    <cellStyle name="Comma 2 5 4" xfId="4782"/>
    <cellStyle name="Comma 2 5 4 2" xfId="4783"/>
    <cellStyle name="Comma 2 5 4 2 2" xfId="4784"/>
    <cellStyle name="Comma 2 5 4 2 2 2" xfId="4785"/>
    <cellStyle name="Comma 2 5 4 2 2 3" xfId="4786"/>
    <cellStyle name="Comma 2 5 4 2 2 4" xfId="4787"/>
    <cellStyle name="Comma 2 5 4 2 3" xfId="4788"/>
    <cellStyle name="Comma 2 5 4 2 4" xfId="4789"/>
    <cellStyle name="Comma 2 5 4 2 5" xfId="4790"/>
    <cellStyle name="Comma 2 5 4 3" xfId="4791"/>
    <cellStyle name="Comma 2 5 4 3 2" xfId="4792"/>
    <cellStyle name="Comma 2 5 4 3 3" xfId="4793"/>
    <cellStyle name="Comma 2 5 4 3 4" xfId="4794"/>
    <cellStyle name="Comma 2 5 4 4" xfId="4795"/>
    <cellStyle name="Comma 2 5 4 5" xfId="4796"/>
    <cellStyle name="Comma 2 5 4 6" xfId="4797"/>
    <cellStyle name="Comma 2 5 5" xfId="4798"/>
    <cellStyle name="Comma 2 5 5 2" xfId="4799"/>
    <cellStyle name="Comma 2 5 5 2 2" xfId="4800"/>
    <cellStyle name="Comma 2 5 5 2 2 2" xfId="4801"/>
    <cellStyle name="Comma 2 5 5 2 2 3" xfId="4802"/>
    <cellStyle name="Comma 2 5 5 2 2 4" xfId="4803"/>
    <cellStyle name="Comma 2 5 5 2 3" xfId="4804"/>
    <cellStyle name="Comma 2 5 5 2 4" xfId="4805"/>
    <cellStyle name="Comma 2 5 5 2 5" xfId="4806"/>
    <cellStyle name="Comma 2 5 5 3" xfId="4807"/>
    <cellStyle name="Comma 2 5 5 3 2" xfId="4808"/>
    <cellStyle name="Comma 2 5 5 3 3" xfId="4809"/>
    <cellStyle name="Comma 2 5 5 3 4" xfId="4810"/>
    <cellStyle name="Comma 2 5 5 4" xfId="4811"/>
    <cellStyle name="Comma 2 5 5 5" xfId="4812"/>
    <cellStyle name="Comma 2 5 5 6" xfId="4813"/>
    <cellStyle name="Comma 2 5 6" xfId="4814"/>
    <cellStyle name="Comma 2 5 7" xfId="4815"/>
    <cellStyle name="Comma 2 5 7 2" xfId="4816"/>
    <cellStyle name="Comma 2 5 7 2 2" xfId="4817"/>
    <cellStyle name="Comma 2 5 7 2 3" xfId="4818"/>
    <cellStyle name="Comma 2 5 7 2 4" xfId="4819"/>
    <cellStyle name="Comma 2 5 7 3" xfId="4820"/>
    <cellStyle name="Comma 2 5 7 4" xfId="4821"/>
    <cellStyle name="Comma 2 5 7 5" xfId="4822"/>
    <cellStyle name="Comma 2 5 8" xfId="4823"/>
    <cellStyle name="Comma 2 5 8 2" xfId="4824"/>
    <cellStyle name="Comma 2 5 8 3" xfId="4825"/>
    <cellStyle name="Comma 2 5 8 4" xfId="4826"/>
    <cellStyle name="Comma 2 5 9" xfId="4827"/>
    <cellStyle name="Comma 2 50" xfId="4828"/>
    <cellStyle name="Comma 2 51" xfId="4829"/>
    <cellStyle name="Comma 2 52" xfId="4830"/>
    <cellStyle name="Comma 2 53" xfId="4831"/>
    <cellStyle name="Comma 2 54" xfId="4832"/>
    <cellStyle name="Comma 2 55" xfId="4833"/>
    <cellStyle name="Comma 2 56" xfId="4834"/>
    <cellStyle name="Comma 2 57" xfId="4835"/>
    <cellStyle name="Comma 2 58" xfId="4836"/>
    <cellStyle name="Comma 2 59" xfId="4837"/>
    <cellStyle name="Comma 2 6" xfId="4838"/>
    <cellStyle name="Comma 2 6 10" xfId="4839"/>
    <cellStyle name="Comma 2 6 11" xfId="4840"/>
    <cellStyle name="Comma 2 6 2" xfId="4841"/>
    <cellStyle name="Comma 2 6 2 2" xfId="4842"/>
    <cellStyle name="Comma 2 6 2 3" xfId="4843"/>
    <cellStyle name="Comma 2 6 3" xfId="4844"/>
    <cellStyle name="Comma 2 6 3 2" xfId="4845"/>
    <cellStyle name="Comma 2 6 3 2 2" xfId="4846"/>
    <cellStyle name="Comma 2 6 3 2 2 2" xfId="4847"/>
    <cellStyle name="Comma 2 6 3 2 2 2 2" xfId="4848"/>
    <cellStyle name="Comma 2 6 3 2 2 2 3" xfId="4849"/>
    <cellStyle name="Comma 2 6 3 2 2 2 4" xfId="4850"/>
    <cellStyle name="Comma 2 6 3 2 2 3" xfId="4851"/>
    <cellStyle name="Comma 2 6 3 2 2 4" xfId="4852"/>
    <cellStyle name="Comma 2 6 3 2 2 5" xfId="4853"/>
    <cellStyle name="Comma 2 6 3 2 3" xfId="4854"/>
    <cellStyle name="Comma 2 6 3 2 3 2" xfId="4855"/>
    <cellStyle name="Comma 2 6 3 2 3 3" xfId="4856"/>
    <cellStyle name="Comma 2 6 3 2 3 4" xfId="4857"/>
    <cellStyle name="Comma 2 6 3 2 4" xfId="4858"/>
    <cellStyle name="Comma 2 6 3 2 5" xfId="4859"/>
    <cellStyle name="Comma 2 6 3 2 6" xfId="4860"/>
    <cellStyle name="Comma 2 6 3 3" xfId="4861"/>
    <cellStyle name="Comma 2 6 3 3 2" xfId="4862"/>
    <cellStyle name="Comma 2 6 3 3 2 2" xfId="4863"/>
    <cellStyle name="Comma 2 6 3 3 2 2 2" xfId="4864"/>
    <cellStyle name="Comma 2 6 3 3 2 2 3" xfId="4865"/>
    <cellStyle name="Comma 2 6 3 3 2 2 4" xfId="4866"/>
    <cellStyle name="Comma 2 6 3 3 2 3" xfId="4867"/>
    <cellStyle name="Comma 2 6 3 3 2 4" xfId="4868"/>
    <cellStyle name="Comma 2 6 3 3 2 5" xfId="4869"/>
    <cellStyle name="Comma 2 6 3 3 3" xfId="4870"/>
    <cellStyle name="Comma 2 6 3 3 3 2" xfId="4871"/>
    <cellStyle name="Comma 2 6 3 3 3 3" xfId="4872"/>
    <cellStyle name="Comma 2 6 3 3 3 4" xfId="4873"/>
    <cellStyle name="Comma 2 6 3 3 4" xfId="4874"/>
    <cellStyle name="Comma 2 6 3 3 5" xfId="4875"/>
    <cellStyle name="Comma 2 6 3 3 6" xfId="4876"/>
    <cellStyle name="Comma 2 6 3 4" xfId="4877"/>
    <cellStyle name="Comma 2 6 3 4 2" xfId="4878"/>
    <cellStyle name="Comma 2 6 3 4 2 2" xfId="4879"/>
    <cellStyle name="Comma 2 6 3 4 2 3" xfId="4880"/>
    <cellStyle name="Comma 2 6 3 4 2 4" xfId="4881"/>
    <cellStyle name="Comma 2 6 3 4 3" xfId="4882"/>
    <cellStyle name="Comma 2 6 3 4 4" xfId="4883"/>
    <cellStyle name="Comma 2 6 3 4 5" xfId="4884"/>
    <cellStyle name="Comma 2 6 3 5" xfId="4885"/>
    <cellStyle name="Comma 2 6 3 5 2" xfId="4886"/>
    <cellStyle name="Comma 2 6 3 5 3" xfId="4887"/>
    <cellStyle name="Comma 2 6 3 5 4" xfId="4888"/>
    <cellStyle name="Comma 2 6 3 6" xfId="4889"/>
    <cellStyle name="Comma 2 6 3 7" xfId="4890"/>
    <cellStyle name="Comma 2 6 3 8" xfId="4891"/>
    <cellStyle name="Comma 2 6 4" xfId="4892"/>
    <cellStyle name="Comma 2 6 4 2" xfId="4893"/>
    <cellStyle name="Comma 2 6 4 2 2" xfId="4894"/>
    <cellStyle name="Comma 2 6 4 2 2 2" xfId="4895"/>
    <cellStyle name="Comma 2 6 4 2 2 3" xfId="4896"/>
    <cellStyle name="Comma 2 6 4 2 2 4" xfId="4897"/>
    <cellStyle name="Comma 2 6 4 2 3" xfId="4898"/>
    <cellStyle name="Comma 2 6 4 2 4" xfId="4899"/>
    <cellStyle name="Comma 2 6 4 2 5" xfId="4900"/>
    <cellStyle name="Comma 2 6 4 3" xfId="4901"/>
    <cellStyle name="Comma 2 6 4 3 2" xfId="4902"/>
    <cellStyle name="Comma 2 6 4 3 3" xfId="4903"/>
    <cellStyle name="Comma 2 6 4 3 4" xfId="4904"/>
    <cellStyle name="Comma 2 6 4 4" xfId="4905"/>
    <cellStyle name="Comma 2 6 4 5" xfId="4906"/>
    <cellStyle name="Comma 2 6 4 6" xfId="4907"/>
    <cellStyle name="Comma 2 6 5" xfId="4908"/>
    <cellStyle name="Comma 2 6 5 2" xfId="4909"/>
    <cellStyle name="Comma 2 6 5 2 2" xfId="4910"/>
    <cellStyle name="Comma 2 6 5 2 2 2" xfId="4911"/>
    <cellStyle name="Comma 2 6 5 2 2 3" xfId="4912"/>
    <cellStyle name="Comma 2 6 5 2 2 4" xfId="4913"/>
    <cellStyle name="Comma 2 6 5 2 3" xfId="4914"/>
    <cellStyle name="Comma 2 6 5 2 4" xfId="4915"/>
    <cellStyle name="Comma 2 6 5 2 5" xfId="4916"/>
    <cellStyle name="Comma 2 6 5 3" xfId="4917"/>
    <cellStyle name="Comma 2 6 5 3 2" xfId="4918"/>
    <cellStyle name="Comma 2 6 5 3 3" xfId="4919"/>
    <cellStyle name="Comma 2 6 5 3 4" xfId="4920"/>
    <cellStyle name="Comma 2 6 5 4" xfId="4921"/>
    <cellStyle name="Comma 2 6 5 5" xfId="4922"/>
    <cellStyle name="Comma 2 6 5 6" xfId="4923"/>
    <cellStyle name="Comma 2 6 6" xfId="4924"/>
    <cellStyle name="Comma 2 6 7" xfId="4925"/>
    <cellStyle name="Comma 2 6 7 2" xfId="4926"/>
    <cellStyle name="Comma 2 6 7 2 2" xfId="4927"/>
    <cellStyle name="Comma 2 6 7 2 3" xfId="4928"/>
    <cellStyle name="Comma 2 6 7 2 4" xfId="4929"/>
    <cellStyle name="Comma 2 6 7 3" xfId="4930"/>
    <cellStyle name="Comma 2 6 7 4" xfId="4931"/>
    <cellStyle name="Comma 2 6 7 5" xfId="4932"/>
    <cellStyle name="Comma 2 6 8" xfId="4933"/>
    <cellStyle name="Comma 2 6 8 2" xfId="4934"/>
    <cellStyle name="Comma 2 6 8 3" xfId="4935"/>
    <cellStyle name="Comma 2 6 8 4" xfId="4936"/>
    <cellStyle name="Comma 2 6 9" xfId="4937"/>
    <cellStyle name="Comma 2 60" xfId="4938"/>
    <cellStyle name="Comma 2 61" xfId="4939"/>
    <cellStyle name="Comma 2 62" xfId="4940"/>
    <cellStyle name="Comma 2 63" xfId="4941"/>
    <cellStyle name="Comma 2 64" xfId="4942"/>
    <cellStyle name="Comma 2 65" xfId="4943"/>
    <cellStyle name="Comma 2 66" xfId="4944"/>
    <cellStyle name="Comma 2 67" xfId="4945"/>
    <cellStyle name="Comma 2 68" xfId="4946"/>
    <cellStyle name="Comma 2 69" xfId="4947"/>
    <cellStyle name="Comma 2 7" xfId="4948"/>
    <cellStyle name="Comma 2 7 2" xfId="4949"/>
    <cellStyle name="Comma 2 7 2 2" xfId="4950"/>
    <cellStyle name="Comma 2 7 2 2 2" xfId="4951"/>
    <cellStyle name="Comma 2 7 2 2 3" xfId="4952"/>
    <cellStyle name="Comma 2 7 2 2 4" xfId="4953"/>
    <cellStyle name="Comma 2 7 2 3" xfId="4954"/>
    <cellStyle name="Comma 2 7 2 3 2" xfId="4955"/>
    <cellStyle name="Comma 2 7 2 3 3" xfId="4956"/>
    <cellStyle name="Comma 2 7 2 3 4" xfId="4957"/>
    <cellStyle name="Comma 2 7 2 4" xfId="4958"/>
    <cellStyle name="Comma 2 7 2 4 2" xfId="4959"/>
    <cellStyle name="Comma 2 7 2 4 3" xfId="4960"/>
    <cellStyle name="Comma 2 7 2 4 4" xfId="4961"/>
    <cellStyle name="Comma 2 7 2 5" xfId="4962"/>
    <cellStyle name="Comma 2 7 2 6" xfId="4963"/>
    <cellStyle name="Comma 2 7 3" xfId="4964"/>
    <cellStyle name="Comma 2 7 4" xfId="4965"/>
    <cellStyle name="Comma 2 7 5" xfId="4966"/>
    <cellStyle name="Comma 2 7 6" xfId="4967"/>
    <cellStyle name="Comma 2 7 7" xfId="4968"/>
    <cellStyle name="Comma 2 7 7 2" xfId="4969"/>
    <cellStyle name="Comma 2 7 7 3" xfId="4970"/>
    <cellStyle name="Comma 2 7 7 4" xfId="4971"/>
    <cellStyle name="Comma 2 70" xfId="4972"/>
    <cellStyle name="Comma 2 71" xfId="4973"/>
    <cellStyle name="Comma 2 72" xfId="4974"/>
    <cellStyle name="Comma 2 73" xfId="4975"/>
    <cellStyle name="Comma 2 74" xfId="4976"/>
    <cellStyle name="Comma 2 75" xfId="4977"/>
    <cellStyle name="Comma 2 76" xfId="4978"/>
    <cellStyle name="Comma 2 77" xfId="4979"/>
    <cellStyle name="Comma 2 78" xfId="4980"/>
    <cellStyle name="Comma 2 79" xfId="4981"/>
    <cellStyle name="Comma 2 8" xfId="4982"/>
    <cellStyle name="Comma 2 8 2" xfId="4983"/>
    <cellStyle name="Comma 2 8 2 2" xfId="4984"/>
    <cellStyle name="Comma 2 8 2 3" xfId="4985"/>
    <cellStyle name="Comma 2 8 3" xfId="4986"/>
    <cellStyle name="Comma 2 8 3 2" xfId="4987"/>
    <cellStyle name="Comma 2 8 4" xfId="4988"/>
    <cellStyle name="Comma 2 8 5" xfId="4989"/>
    <cellStyle name="Comma 2 8 6" xfId="4990"/>
    <cellStyle name="Comma 2 8 6 2" xfId="4991"/>
    <cellStyle name="Comma 2 8 6 3" xfId="4992"/>
    <cellStyle name="Comma 2 8 6 4" xfId="4993"/>
    <cellStyle name="Comma 2 80" xfId="4994"/>
    <cellStyle name="Comma 2 81" xfId="4995"/>
    <cellStyle name="Comma 2 82" xfId="4996"/>
    <cellStyle name="Comma 2 83" xfId="4997"/>
    <cellStyle name="Comma 2 84" xfId="4998"/>
    <cellStyle name="Comma 2 85" xfId="4999"/>
    <cellStyle name="Comma 2 86" xfId="5000"/>
    <cellStyle name="Comma 2 87" xfId="5001"/>
    <cellStyle name="Comma 2 88" xfId="5002"/>
    <cellStyle name="Comma 2 89" xfId="5003"/>
    <cellStyle name="Comma 2 9" xfId="5004"/>
    <cellStyle name="Comma 2 9 2" xfId="5005"/>
    <cellStyle name="Comma 2 9 2 2" xfId="5006"/>
    <cellStyle name="Comma 2 9 3" xfId="5007"/>
    <cellStyle name="Comma 2 9 4" xfId="5008"/>
    <cellStyle name="Comma 2 9 5" xfId="5009"/>
    <cellStyle name="Comma 2 9 5 2" xfId="5010"/>
    <cellStyle name="Comma 2 9 5 3" xfId="5011"/>
    <cellStyle name="Comma 2 9 5 4" xfId="5012"/>
    <cellStyle name="Comma 2 90" xfId="5013"/>
    <cellStyle name="Comma 2 91" xfId="5014"/>
    <cellStyle name="Comma 2 92" xfId="5015"/>
    <cellStyle name="Comma 2 93" xfId="5016"/>
    <cellStyle name="Comma 2 94" xfId="5017"/>
    <cellStyle name="Comma 2 95" xfId="5018"/>
    <cellStyle name="Comma 2 96" xfId="5019"/>
    <cellStyle name="Comma 2 97" xfId="5020"/>
    <cellStyle name="Comma 2 98" xfId="5021"/>
    <cellStyle name="Comma 2 99" xfId="5022"/>
    <cellStyle name="Comma 20" xfId="5023"/>
    <cellStyle name="Comma 20 10" xfId="5024"/>
    <cellStyle name="Comma 20 11" xfId="5025"/>
    <cellStyle name="Comma 20 12" xfId="5026"/>
    <cellStyle name="Comma 20 2" xfId="5027"/>
    <cellStyle name="Comma 20 2 2" xfId="5028"/>
    <cellStyle name="Comma 20 2 3" xfId="5029"/>
    <cellStyle name="Comma 20 2 4" xfId="5030"/>
    <cellStyle name="Comma 20 2 5" xfId="5031"/>
    <cellStyle name="Comma 20 2 6" xfId="5032"/>
    <cellStyle name="Comma 20 2 7" xfId="5033"/>
    <cellStyle name="Comma 20 3" xfId="5034"/>
    <cellStyle name="Comma 20 3 2" xfId="5035"/>
    <cellStyle name="Comma 20 3 3" xfId="5036"/>
    <cellStyle name="Comma 20 3 4" xfId="5037"/>
    <cellStyle name="Comma 20 3 5" xfId="5038"/>
    <cellStyle name="Comma 20 3 6" xfId="5039"/>
    <cellStyle name="Comma 20 4" xfId="5040"/>
    <cellStyle name="Comma 20 4 2" xfId="5041"/>
    <cellStyle name="Comma 20 4 3" xfId="5042"/>
    <cellStyle name="Comma 20 4 4" xfId="5043"/>
    <cellStyle name="Comma 20 4 5" xfId="5044"/>
    <cellStyle name="Comma 20 4 6" xfId="5045"/>
    <cellStyle name="Comma 20 5" xfId="5046"/>
    <cellStyle name="Comma 20 5 2" xfId="5047"/>
    <cellStyle name="Comma 20 5 3" xfId="5048"/>
    <cellStyle name="Comma 20 5 4" xfId="5049"/>
    <cellStyle name="Comma 20 5 5" xfId="5050"/>
    <cellStyle name="Comma 20 5 6" xfId="5051"/>
    <cellStyle name="Comma 20 6" xfId="5052"/>
    <cellStyle name="Comma 20 7" xfId="5053"/>
    <cellStyle name="Comma 20 8" xfId="5054"/>
    <cellStyle name="Comma 20 9" xfId="5055"/>
    <cellStyle name="Comma 21" xfId="5056"/>
    <cellStyle name="Comma 21 2" xfId="5057"/>
    <cellStyle name="Comma 21 2 2" xfId="5058"/>
    <cellStyle name="Comma 21 3" xfId="5059"/>
    <cellStyle name="Comma 22" xfId="5060"/>
    <cellStyle name="Comma 22 2" xfId="5061"/>
    <cellStyle name="Comma 22 2 2" xfId="5062"/>
    <cellStyle name="Comma 22 3" xfId="5063"/>
    <cellStyle name="Comma 23" xfId="5064"/>
    <cellStyle name="Comma 23 2" xfId="5065"/>
    <cellStyle name="Comma 24" xfId="5066"/>
    <cellStyle name="Comma 24 2" xfId="5067"/>
    <cellStyle name="Comma 25" xfId="5068"/>
    <cellStyle name="Comma 25 2" xfId="5069"/>
    <cellStyle name="Comma 26" xfId="5070"/>
    <cellStyle name="Comma 26 2" xfId="5071"/>
    <cellStyle name="Comma 26 2 2" xfId="5072"/>
    <cellStyle name="Comma 26 3" xfId="5073"/>
    <cellStyle name="Comma 26 4" xfId="5074"/>
    <cellStyle name="Comma 27" xfId="5075"/>
    <cellStyle name="Comma 27 2" xfId="5076"/>
    <cellStyle name="Comma 27 2 2" xfId="5077"/>
    <cellStyle name="Comma 27 3" xfId="5078"/>
    <cellStyle name="Comma 27 4" xfId="5079"/>
    <cellStyle name="Comma 28" xfId="5080"/>
    <cellStyle name="Comma 28 2" xfId="5081"/>
    <cellStyle name="Comma 28 2 2" xfId="5082"/>
    <cellStyle name="Comma 28 3" xfId="5083"/>
    <cellStyle name="Comma 28 4" xfId="5084"/>
    <cellStyle name="Comma 29" xfId="5085"/>
    <cellStyle name="Comma 29 2" xfId="5086"/>
    <cellStyle name="Comma 29 2 2" xfId="5087"/>
    <cellStyle name="Comma 29 3" xfId="5088"/>
    <cellStyle name="Comma 29 4" xfId="5089"/>
    <cellStyle name="Comma 3" xfId="2"/>
    <cellStyle name="Comma 3 10" xfId="5090"/>
    <cellStyle name="Comma 3 10 2" xfId="5091"/>
    <cellStyle name="Comma 3 10 3" xfId="5092"/>
    <cellStyle name="Comma 3 10 4" xfId="5093"/>
    <cellStyle name="Comma 3 11" xfId="5094"/>
    <cellStyle name="Comma 3 11 2" xfId="5095"/>
    <cellStyle name="Comma 3 12" xfId="5096"/>
    <cellStyle name="Comma 3 12 2" xfId="5097"/>
    <cellStyle name="Comma 3 13" xfId="5098"/>
    <cellStyle name="Comma 3 13 2" xfId="5099"/>
    <cellStyle name="Comma 3 14" xfId="5100"/>
    <cellStyle name="Comma 3 14 2" xfId="5101"/>
    <cellStyle name="Comma 3 15" xfId="5102"/>
    <cellStyle name="Comma 3 15 2" xfId="5103"/>
    <cellStyle name="Comma 3 16" xfId="5104"/>
    <cellStyle name="Comma 3 16 2" xfId="5105"/>
    <cellStyle name="Comma 3 17" xfId="5106"/>
    <cellStyle name="Comma 3 17 2" xfId="5107"/>
    <cellStyle name="Comma 3 18" xfId="5108"/>
    <cellStyle name="Comma 3 18 2" xfId="5109"/>
    <cellStyle name="Comma 3 19" xfId="5110"/>
    <cellStyle name="Comma 3 19 2" xfId="5111"/>
    <cellStyle name="Comma 3 2" xfId="5112"/>
    <cellStyle name="Comma 3 2 2" xfId="5113"/>
    <cellStyle name="Comma 3 2 2 2" xfId="5114"/>
    <cellStyle name="Comma 3 2 2 2 2" xfId="5115"/>
    <cellStyle name="Comma 3 2 2 3" xfId="5116"/>
    <cellStyle name="Comma 3 2 2 3 2" xfId="5117"/>
    <cellStyle name="Comma 3 2 3" xfId="5118"/>
    <cellStyle name="Comma 3 2 3 2" xfId="5119"/>
    <cellStyle name="Comma 3 2 4" xfId="5120"/>
    <cellStyle name="Comma 3 2 5" xfId="5121"/>
    <cellStyle name="Comma 3 2 5 2" xfId="5122"/>
    <cellStyle name="Comma 3 2 5 2 2" xfId="5123"/>
    <cellStyle name="Comma 3 2 5 2 2 2" xfId="5124"/>
    <cellStyle name="Comma 3 2 5 2 2 3" xfId="5125"/>
    <cellStyle name="Comma 3 2 5 2 2 4" xfId="5126"/>
    <cellStyle name="Comma 3 2 5 2 3" xfId="5127"/>
    <cellStyle name="Comma 3 2 5 2 4" xfId="5128"/>
    <cellStyle name="Comma 3 2 5 2 5" xfId="5129"/>
    <cellStyle name="Comma 3 2 5 3" xfId="5130"/>
    <cellStyle name="Comma 3 2 5 3 2" xfId="5131"/>
    <cellStyle name="Comma 3 2 5 3 3" xfId="5132"/>
    <cellStyle name="Comma 3 2 5 3 4" xfId="5133"/>
    <cellStyle name="Comma 3 2 5 4" xfId="5134"/>
    <cellStyle name="Comma 3 2 5 5" xfId="5135"/>
    <cellStyle name="Comma 3 2 5 6" xfId="5136"/>
    <cellStyle name="Comma 3 2 6" xfId="5137"/>
    <cellStyle name="Comma 3 20" xfId="5138"/>
    <cellStyle name="Comma 3 20 2" xfId="5139"/>
    <cellStyle name="Comma 3 21" xfId="5140"/>
    <cellStyle name="Comma 3 21 2" xfId="5141"/>
    <cellStyle name="Comma 3 22" xfId="5142"/>
    <cellStyle name="Comma 3 22 2" xfId="5143"/>
    <cellStyle name="Comma 3 23" xfId="5144"/>
    <cellStyle name="Comma 3 23 2" xfId="5145"/>
    <cellStyle name="Comma 3 24" xfId="5146"/>
    <cellStyle name="Comma 3 24 2" xfId="5147"/>
    <cellStyle name="Comma 3 25" xfId="5148"/>
    <cellStyle name="Comma 3 25 2" xfId="5149"/>
    <cellStyle name="Comma 3 26" xfId="5150"/>
    <cellStyle name="Comma 3 26 2" xfId="5151"/>
    <cellStyle name="Comma 3 27" xfId="5152"/>
    <cellStyle name="Comma 3 27 2" xfId="5153"/>
    <cellStyle name="Comma 3 28" xfId="5154"/>
    <cellStyle name="Comma 3 28 2" xfId="5155"/>
    <cellStyle name="Comma 3 29" xfId="5156"/>
    <cellStyle name="Comma 3 29 2" xfId="5157"/>
    <cellStyle name="Comma 3 3" xfId="5158"/>
    <cellStyle name="Comma 3 3 2" xfId="5159"/>
    <cellStyle name="Comma 3 3 3" xfId="5160"/>
    <cellStyle name="Comma 3 3 4" xfId="5161"/>
    <cellStyle name="Comma 3 30" xfId="5162"/>
    <cellStyle name="Comma 3 30 2" xfId="5163"/>
    <cellStyle name="Comma 3 31" xfId="5164"/>
    <cellStyle name="Comma 3 31 2" xfId="5165"/>
    <cellStyle name="Comma 3 32" xfId="5166"/>
    <cellStyle name="Comma 3 32 2" xfId="5167"/>
    <cellStyle name="Comma 3 33" xfId="5168"/>
    <cellStyle name="Comma 3 33 2" xfId="5169"/>
    <cellStyle name="Comma 3 34" xfId="5170"/>
    <cellStyle name="Comma 3 34 2" xfId="5171"/>
    <cellStyle name="Comma 3 35" xfId="5172"/>
    <cellStyle name="Comma 3 35 2" xfId="5173"/>
    <cellStyle name="Comma 3 36" xfId="5174"/>
    <cellStyle name="Comma 3 36 2" xfId="5175"/>
    <cellStyle name="Comma 3 37" xfId="5176"/>
    <cellStyle name="Comma 3 37 2" xfId="5177"/>
    <cellStyle name="Comma 3 38" xfId="5178"/>
    <cellStyle name="Comma 3 38 2" xfId="5179"/>
    <cellStyle name="Comma 3 39" xfId="5180"/>
    <cellStyle name="Comma 3 39 2" xfId="5181"/>
    <cellStyle name="Comma 3 4" xfId="5182"/>
    <cellStyle name="Comma 3 4 2" xfId="5183"/>
    <cellStyle name="Comma 3 4 3" xfId="5184"/>
    <cellStyle name="Comma 3 40" xfId="5185"/>
    <cellStyle name="Comma 3 40 2" xfId="5186"/>
    <cellStyle name="Comma 3 41" xfId="5187"/>
    <cellStyle name="Comma 3 41 2" xfId="5188"/>
    <cellStyle name="Comma 3 42" xfId="5189"/>
    <cellStyle name="Comma 3 42 2" xfId="5190"/>
    <cellStyle name="Comma 3 43" xfId="5191"/>
    <cellStyle name="Comma 3 43 2" xfId="5192"/>
    <cellStyle name="Comma 3 44" xfId="5193"/>
    <cellStyle name="Comma 3 44 2" xfId="5194"/>
    <cellStyle name="Comma 3 45" xfId="5195"/>
    <cellStyle name="Comma 3 45 2" xfId="5196"/>
    <cellStyle name="Comma 3 46" xfId="5197"/>
    <cellStyle name="Comma 3 46 2" xfId="5198"/>
    <cellStyle name="Comma 3 47" xfId="5199"/>
    <cellStyle name="Comma 3 47 2" xfId="5200"/>
    <cellStyle name="Comma 3 48" xfId="5201"/>
    <cellStyle name="Comma 3 48 2" xfId="5202"/>
    <cellStyle name="Comma 3 49" xfId="5203"/>
    <cellStyle name="Comma 3 49 2" xfId="5204"/>
    <cellStyle name="Comma 3 5" xfId="5205"/>
    <cellStyle name="Comma 3 5 2" xfId="5206"/>
    <cellStyle name="Comma 3 5 3" xfId="5207"/>
    <cellStyle name="Comma 3 50" xfId="5208"/>
    <cellStyle name="Comma 3 50 2" xfId="5209"/>
    <cellStyle name="Comma 3 51" xfId="5210"/>
    <cellStyle name="Comma 3 51 2" xfId="5211"/>
    <cellStyle name="Comma 3 51 2 2" xfId="5212"/>
    <cellStyle name="Comma 3 52" xfId="5213"/>
    <cellStyle name="Comma 3 52 2" xfId="5214"/>
    <cellStyle name="Comma 3 52 2 2" xfId="5215"/>
    <cellStyle name="Comma 3 52 2 2 2" xfId="5216"/>
    <cellStyle name="Comma 3 52 2 2 2 2" xfId="5217"/>
    <cellStyle name="Comma 3 52 2 2 2 3" xfId="5218"/>
    <cellStyle name="Comma 3 52 2 2 2 4" xfId="5219"/>
    <cellStyle name="Comma 3 52 2 2 3" xfId="5220"/>
    <cellStyle name="Comma 3 52 2 2 4" xfId="5221"/>
    <cellStyle name="Comma 3 52 2 2 5" xfId="5222"/>
    <cellStyle name="Comma 3 52 2 3" xfId="5223"/>
    <cellStyle name="Comma 3 52 2 4" xfId="5224"/>
    <cellStyle name="Comma 3 52 2 4 2" xfId="5225"/>
    <cellStyle name="Comma 3 52 2 4 3" xfId="5226"/>
    <cellStyle name="Comma 3 52 2 4 4" xfId="5227"/>
    <cellStyle name="Comma 3 52 2 5" xfId="5228"/>
    <cellStyle name="Comma 3 52 2 6" xfId="5229"/>
    <cellStyle name="Comma 3 52 2 7" xfId="5230"/>
    <cellStyle name="Comma 3 53" xfId="5231"/>
    <cellStyle name="Comma 3 53 2" xfId="5232"/>
    <cellStyle name="Comma 3 54" xfId="5233"/>
    <cellStyle name="Comma 3 54 2" xfId="5234"/>
    <cellStyle name="Comma 3 55" xfId="5235"/>
    <cellStyle name="Comma 3 55 2" xfId="5236"/>
    <cellStyle name="Comma 3 56" xfId="5237"/>
    <cellStyle name="Comma 3 56 2" xfId="5238"/>
    <cellStyle name="Comma 3 57" xfId="5239"/>
    <cellStyle name="Comma 3 57 2" xfId="5240"/>
    <cellStyle name="Comma 3 58" xfId="5241"/>
    <cellStyle name="Comma 3 58 2" xfId="5242"/>
    <cellStyle name="Comma 3 59" xfId="5243"/>
    <cellStyle name="Comma 3 59 2" xfId="5244"/>
    <cellStyle name="Comma 3 6" xfId="5245"/>
    <cellStyle name="Comma 3 6 2" xfId="5246"/>
    <cellStyle name="Comma 3 6 3" xfId="5247"/>
    <cellStyle name="Comma 3 60" xfId="5248"/>
    <cellStyle name="Comma 3 60 2" xfId="5249"/>
    <cellStyle name="Comma 3 61" xfId="5250"/>
    <cellStyle name="Comma 3 61 2" xfId="5251"/>
    <cellStyle name="Comma 3 62" xfId="5252"/>
    <cellStyle name="Comma 3 62 2" xfId="5253"/>
    <cellStyle name="Comma 3 63" xfId="5254"/>
    <cellStyle name="Comma 3 63 2" xfId="5255"/>
    <cellStyle name="Comma 3 64" xfId="5256"/>
    <cellStyle name="Comma 3 64 2" xfId="5257"/>
    <cellStyle name="Comma 3 65" xfId="5258"/>
    <cellStyle name="Comma 3 65 2" xfId="5259"/>
    <cellStyle name="Comma 3 66" xfId="5260"/>
    <cellStyle name="Comma 3 66 2" xfId="5261"/>
    <cellStyle name="Comma 3 67" xfId="5262"/>
    <cellStyle name="Comma 3 67 2" xfId="5263"/>
    <cellStyle name="Comma 3 68" xfId="5264"/>
    <cellStyle name="Comma 3 68 2" xfId="5265"/>
    <cellStyle name="Comma 3 69" xfId="5266"/>
    <cellStyle name="Comma 3 69 2" xfId="5267"/>
    <cellStyle name="Comma 3 7" xfId="5268"/>
    <cellStyle name="Comma 3 7 2" xfId="5269"/>
    <cellStyle name="Comma 3 7 3" xfId="5270"/>
    <cellStyle name="Comma 3 7 4" xfId="5271"/>
    <cellStyle name="Comma 3 70" xfId="5272"/>
    <cellStyle name="Comma 3 70 2" xfId="5273"/>
    <cellStyle name="Comma 3 71" xfId="5274"/>
    <cellStyle name="Comma 3 71 2" xfId="5275"/>
    <cellStyle name="Comma 3 72" xfId="5276"/>
    <cellStyle name="Comma 3 72 2" xfId="5277"/>
    <cellStyle name="Comma 3 73" xfId="5278"/>
    <cellStyle name="Comma 3 73 2" xfId="5279"/>
    <cellStyle name="Comma 3 74" xfId="5280"/>
    <cellStyle name="Comma 3 74 2" xfId="5281"/>
    <cellStyle name="Comma 3 75" xfId="5282"/>
    <cellStyle name="Comma 3 75 2" xfId="5283"/>
    <cellStyle name="Comma 3 76" xfId="5284"/>
    <cellStyle name="Comma 3 76 2" xfId="5285"/>
    <cellStyle name="Comma 3 77" xfId="5286"/>
    <cellStyle name="Comma 3 77 2" xfId="5287"/>
    <cellStyle name="Comma 3 78" xfId="5288"/>
    <cellStyle name="Comma 3 78 2" xfId="5289"/>
    <cellStyle name="Comma 3 79" xfId="5290"/>
    <cellStyle name="Comma 3 79 2" xfId="5291"/>
    <cellStyle name="Comma 3 8" xfId="5292"/>
    <cellStyle name="Comma 3 8 2" xfId="5293"/>
    <cellStyle name="Comma 3 8 3" xfId="5294"/>
    <cellStyle name="Comma 3 8 4" xfId="5295"/>
    <cellStyle name="Comma 3 80" xfId="5296"/>
    <cellStyle name="Comma 3 80 2" xfId="5297"/>
    <cellStyle name="Comma 3 81" xfId="5298"/>
    <cellStyle name="Comma 3 81 2" xfId="5299"/>
    <cellStyle name="Comma 3 82" xfId="5300"/>
    <cellStyle name="Comma 3 82 2" xfId="5301"/>
    <cellStyle name="Comma 3 83" xfId="5302"/>
    <cellStyle name="Comma 3 84" xfId="5303"/>
    <cellStyle name="Comma 3 9" xfId="5304"/>
    <cellStyle name="Comma 3 9 2" xfId="5305"/>
    <cellStyle name="Comma 3 9 2 2" xfId="5306"/>
    <cellStyle name="Comma 30" xfId="5307"/>
    <cellStyle name="Comma 30 2" xfId="5308"/>
    <cellStyle name="Comma 31" xfId="5309"/>
    <cellStyle name="Comma 31 2" xfId="5310"/>
    <cellStyle name="Comma 31 2 2" xfId="5311"/>
    <cellStyle name="Comma 31 3" xfId="5312"/>
    <cellStyle name="Comma 32" xfId="5313"/>
    <cellStyle name="Comma 32 2" xfId="5314"/>
    <cellStyle name="Comma 33" xfId="5315"/>
    <cellStyle name="Comma 33 2" xfId="5316"/>
    <cellStyle name="Comma 34" xfId="5317"/>
    <cellStyle name="Comma 34 10" xfId="5318"/>
    <cellStyle name="Comma 34 2" xfId="5319"/>
    <cellStyle name="Comma 34 2 2" xfId="5320"/>
    <cellStyle name="Comma 34 2 2 2" xfId="5321"/>
    <cellStyle name="Comma 34 2 2 2 2" xfId="5322"/>
    <cellStyle name="Comma 34 2 2 2 2 2" xfId="5323"/>
    <cellStyle name="Comma 34 2 2 2 2 3" xfId="5324"/>
    <cellStyle name="Comma 34 2 2 2 2 4" xfId="5325"/>
    <cellStyle name="Comma 34 2 2 2 3" xfId="5326"/>
    <cellStyle name="Comma 34 2 2 2 4" xfId="5327"/>
    <cellStyle name="Comma 34 2 2 2 5" xfId="5328"/>
    <cellStyle name="Comma 34 2 2 3" xfId="5329"/>
    <cellStyle name="Comma 34 2 2 4" xfId="5330"/>
    <cellStyle name="Comma 34 2 2 4 2" xfId="5331"/>
    <cellStyle name="Comma 34 2 2 4 3" xfId="5332"/>
    <cellStyle name="Comma 34 2 2 4 4" xfId="5333"/>
    <cellStyle name="Comma 34 2 2 5" xfId="5334"/>
    <cellStyle name="Comma 34 2 2 6" xfId="5335"/>
    <cellStyle name="Comma 34 2 2 7" xfId="5336"/>
    <cellStyle name="Comma 34 2 3" xfId="5337"/>
    <cellStyle name="Comma 34 2 3 2" xfId="5338"/>
    <cellStyle name="Comma 34 2 3 2 2" xfId="5339"/>
    <cellStyle name="Comma 34 2 3 2 2 2" xfId="5340"/>
    <cellStyle name="Comma 34 2 3 2 2 3" xfId="5341"/>
    <cellStyle name="Comma 34 2 3 2 2 4" xfId="5342"/>
    <cellStyle name="Comma 34 2 3 2 3" xfId="5343"/>
    <cellStyle name="Comma 34 2 3 2 4" xfId="5344"/>
    <cellStyle name="Comma 34 2 3 2 5" xfId="5345"/>
    <cellStyle name="Comma 34 2 3 3" xfId="5346"/>
    <cellStyle name="Comma 34 2 3 3 2" xfId="5347"/>
    <cellStyle name="Comma 34 2 3 3 3" xfId="5348"/>
    <cellStyle name="Comma 34 2 3 3 4" xfId="5349"/>
    <cellStyle name="Comma 34 2 3 4" xfId="5350"/>
    <cellStyle name="Comma 34 2 3 5" xfId="5351"/>
    <cellStyle name="Comma 34 2 3 6" xfId="5352"/>
    <cellStyle name="Comma 34 2 4" xfId="5353"/>
    <cellStyle name="Comma 34 2 4 2" xfId="5354"/>
    <cellStyle name="Comma 34 2 4 2 2" xfId="5355"/>
    <cellStyle name="Comma 34 2 4 2 3" xfId="5356"/>
    <cellStyle name="Comma 34 2 4 2 4" xfId="5357"/>
    <cellStyle name="Comma 34 2 4 3" xfId="5358"/>
    <cellStyle name="Comma 34 2 4 4" xfId="5359"/>
    <cellStyle name="Comma 34 2 4 5" xfId="5360"/>
    <cellStyle name="Comma 34 2 5" xfId="5361"/>
    <cellStyle name="Comma 34 2 6" xfId="5362"/>
    <cellStyle name="Comma 34 2 6 2" xfId="5363"/>
    <cellStyle name="Comma 34 2 6 3" xfId="5364"/>
    <cellStyle name="Comma 34 2 6 4" xfId="5365"/>
    <cellStyle name="Comma 34 2 7" xfId="5366"/>
    <cellStyle name="Comma 34 2 8" xfId="5367"/>
    <cellStyle name="Comma 34 2 9" xfId="5368"/>
    <cellStyle name="Comma 34 3" xfId="5369"/>
    <cellStyle name="Comma 34 3 2" xfId="5370"/>
    <cellStyle name="Comma 34 3 2 2" xfId="5371"/>
    <cellStyle name="Comma 34 3 2 2 2" xfId="5372"/>
    <cellStyle name="Comma 34 3 2 2 3" xfId="5373"/>
    <cellStyle name="Comma 34 3 2 2 4" xfId="5374"/>
    <cellStyle name="Comma 34 3 2 3" xfId="5375"/>
    <cellStyle name="Comma 34 3 2 4" xfId="5376"/>
    <cellStyle name="Comma 34 3 2 5" xfId="5377"/>
    <cellStyle name="Comma 34 3 3" xfId="5378"/>
    <cellStyle name="Comma 34 3 4" xfId="5379"/>
    <cellStyle name="Comma 34 3 4 2" xfId="5380"/>
    <cellStyle name="Comma 34 3 4 3" xfId="5381"/>
    <cellStyle name="Comma 34 3 4 4" xfId="5382"/>
    <cellStyle name="Comma 34 3 5" xfId="5383"/>
    <cellStyle name="Comma 34 3 6" xfId="5384"/>
    <cellStyle name="Comma 34 3 7" xfId="5385"/>
    <cellStyle name="Comma 34 4" xfId="5386"/>
    <cellStyle name="Comma 34 4 2" xfId="5387"/>
    <cellStyle name="Comma 34 4 2 2" xfId="5388"/>
    <cellStyle name="Comma 34 4 2 2 2" xfId="5389"/>
    <cellStyle name="Comma 34 4 2 2 3" xfId="5390"/>
    <cellStyle name="Comma 34 4 2 2 4" xfId="5391"/>
    <cellStyle name="Comma 34 4 2 3" xfId="5392"/>
    <cellStyle name="Comma 34 4 2 4" xfId="5393"/>
    <cellStyle name="Comma 34 4 2 5" xfId="5394"/>
    <cellStyle name="Comma 34 4 3" xfId="5395"/>
    <cellStyle name="Comma 34 4 3 2" xfId="5396"/>
    <cellStyle name="Comma 34 4 3 3" xfId="5397"/>
    <cellStyle name="Comma 34 4 3 4" xfId="5398"/>
    <cellStyle name="Comma 34 4 4" xfId="5399"/>
    <cellStyle name="Comma 34 4 5" xfId="5400"/>
    <cellStyle name="Comma 34 4 6" xfId="5401"/>
    <cellStyle name="Comma 34 5" xfId="5402"/>
    <cellStyle name="Comma 34 6" xfId="5403"/>
    <cellStyle name="Comma 34 6 2" xfId="5404"/>
    <cellStyle name="Comma 34 6 2 2" xfId="5405"/>
    <cellStyle name="Comma 34 6 2 3" xfId="5406"/>
    <cellStyle name="Comma 34 6 2 4" xfId="5407"/>
    <cellStyle name="Comma 34 6 3" xfId="5408"/>
    <cellStyle name="Comma 34 6 4" xfId="5409"/>
    <cellStyle name="Comma 34 6 5" xfId="5410"/>
    <cellStyle name="Comma 34 7" xfId="5411"/>
    <cellStyle name="Comma 34 7 2" xfId="5412"/>
    <cellStyle name="Comma 34 7 3" xfId="5413"/>
    <cellStyle name="Comma 34 7 4" xfId="5414"/>
    <cellStyle name="Comma 34 8" xfId="5415"/>
    <cellStyle name="Comma 34 9" xfId="5416"/>
    <cellStyle name="Comma 35" xfId="5417"/>
    <cellStyle name="Comma 35 2" xfId="5418"/>
    <cellStyle name="Comma 35 2 2" xfId="5419"/>
    <cellStyle name="Comma 35 2 2 2" xfId="5420"/>
    <cellStyle name="Comma 35 2 2 3" xfId="5421"/>
    <cellStyle name="Comma 35 2 2 3 2" xfId="5422"/>
    <cellStyle name="Comma 35 2 2 3 3" xfId="5423"/>
    <cellStyle name="Comma 35 2 2 3 4" xfId="5424"/>
    <cellStyle name="Comma 35 2 2 4" xfId="5425"/>
    <cellStyle name="Comma 35 2 2 5" xfId="5426"/>
    <cellStyle name="Comma 35 2 2 6" xfId="5427"/>
    <cellStyle name="Comma 35 2 3" xfId="5428"/>
    <cellStyle name="Comma 35 2 4" xfId="5429"/>
    <cellStyle name="Comma 35 2 4 2" xfId="5430"/>
    <cellStyle name="Comma 35 2 4 3" xfId="5431"/>
    <cellStyle name="Comma 35 2 4 4" xfId="5432"/>
    <cellStyle name="Comma 35 2 5" xfId="5433"/>
    <cellStyle name="Comma 35 2 6" xfId="5434"/>
    <cellStyle name="Comma 35 2 7" xfId="5435"/>
    <cellStyle name="Comma 35 3" xfId="5436"/>
    <cellStyle name="Comma 35 4" xfId="5437"/>
    <cellStyle name="Comma 35 4 2" xfId="5438"/>
    <cellStyle name="Comma 35 4 2 2" xfId="5439"/>
    <cellStyle name="Comma 35 4 2 3" xfId="5440"/>
    <cellStyle name="Comma 35 4 2 4" xfId="5441"/>
    <cellStyle name="Comma 35 4 3" xfId="5442"/>
    <cellStyle name="Comma 35 4 4" xfId="5443"/>
    <cellStyle name="Comma 35 4 5" xfId="5444"/>
    <cellStyle name="Comma 35 5" xfId="5445"/>
    <cellStyle name="Comma 35 5 2" xfId="5446"/>
    <cellStyle name="Comma 35 5 3" xfId="5447"/>
    <cellStyle name="Comma 35 5 4" xfId="5448"/>
    <cellStyle name="Comma 35 6" xfId="5449"/>
    <cellStyle name="Comma 35 7" xfId="5450"/>
    <cellStyle name="Comma 35 8" xfId="5451"/>
    <cellStyle name="Comma 36" xfId="5452"/>
    <cellStyle name="Comma 36 2" xfId="5453"/>
    <cellStyle name="Comma 36 2 2" xfId="5454"/>
    <cellStyle name="Comma 36 3" xfId="5455"/>
    <cellStyle name="Comma 37" xfId="5456"/>
    <cellStyle name="Comma 37 2" xfId="5457"/>
    <cellStyle name="Comma 37 2 2" xfId="5458"/>
    <cellStyle name="Comma 37 3" xfId="5459"/>
    <cellStyle name="Comma 38" xfId="5460"/>
    <cellStyle name="Comma 38 2" xfId="5461"/>
    <cellStyle name="Comma 38 2 2" xfId="5462"/>
    <cellStyle name="Comma 38 3" xfId="5463"/>
    <cellStyle name="Comma 39" xfId="5464"/>
    <cellStyle name="Comma 39 2" xfId="5465"/>
    <cellStyle name="Comma 39 2 2" xfId="5466"/>
    <cellStyle name="Comma 39 3" xfId="5467"/>
    <cellStyle name="Comma 4" xfId="7"/>
    <cellStyle name="Comma 4 2" xfId="5468"/>
    <cellStyle name="Comma 4 2 2" xfId="5469"/>
    <cellStyle name="Comma 4 2 2 2" xfId="5470"/>
    <cellStyle name="Comma 4 3" xfId="5471"/>
    <cellStyle name="Comma 4 3 2" xfId="5472"/>
    <cellStyle name="Comma 4 4" xfId="5473"/>
    <cellStyle name="Comma 40" xfId="5474"/>
    <cellStyle name="Comma 40 2" xfId="5475"/>
    <cellStyle name="Comma 40 2 2" xfId="5476"/>
    <cellStyle name="Comma 40 3" xfId="5477"/>
    <cellStyle name="Comma 41" xfId="5478"/>
    <cellStyle name="Comma 41 2" xfId="5479"/>
    <cellStyle name="Comma 41 2 2" xfId="5480"/>
    <cellStyle name="Comma 41 3" xfId="5481"/>
    <cellStyle name="Comma 42" xfId="5482"/>
    <cellStyle name="Comma 42 2" xfId="5483"/>
    <cellStyle name="Comma 42 2 2" xfId="5484"/>
    <cellStyle name="Comma 42 3" xfId="5485"/>
    <cellStyle name="Comma 43" xfId="5486"/>
    <cellStyle name="Comma 43 2" xfId="5487"/>
    <cellStyle name="Comma 43 2 2" xfId="5488"/>
    <cellStyle name="Comma 43 3" xfId="5489"/>
    <cellStyle name="Comma 44" xfId="5490"/>
    <cellStyle name="Comma 44 2" xfId="5491"/>
    <cellStyle name="Comma 44 2 2" xfId="5492"/>
    <cellStyle name="Comma 44 3" xfId="5493"/>
    <cellStyle name="Comma 45" xfId="5494"/>
    <cellStyle name="Comma 45 2" xfId="5495"/>
    <cellStyle name="Comma 45 2 2" xfId="5496"/>
    <cellStyle name="Comma 45 3" xfId="5497"/>
    <cellStyle name="Comma 46" xfId="5498"/>
    <cellStyle name="Comma 46 2" xfId="5499"/>
    <cellStyle name="Comma 46 2 2" xfId="5500"/>
    <cellStyle name="Comma 46 3" xfId="5501"/>
    <cellStyle name="Comma 47" xfId="5502"/>
    <cellStyle name="Comma 47 2" xfId="5503"/>
    <cellStyle name="Comma 47 2 2" xfId="5504"/>
    <cellStyle name="Comma 47 3" xfId="5505"/>
    <cellStyle name="Comma 48" xfId="5506"/>
    <cellStyle name="Comma 48 2" xfId="5507"/>
    <cellStyle name="Comma 48 2 2" xfId="5508"/>
    <cellStyle name="Comma 48 3" xfId="5509"/>
    <cellStyle name="Comma 49" xfId="5510"/>
    <cellStyle name="Comma 49 10" xfId="5511"/>
    <cellStyle name="Comma 49 11" xfId="5512"/>
    <cellStyle name="Comma 49 12" xfId="5513"/>
    <cellStyle name="Comma 49 2" xfId="5514"/>
    <cellStyle name="Comma 49 2 10" xfId="5515"/>
    <cellStyle name="Comma 49 2 2" xfId="5516"/>
    <cellStyle name="Comma 49 2 2 2" xfId="5517"/>
    <cellStyle name="Comma 49 2 2 2 2" xfId="5518"/>
    <cellStyle name="Comma 49 2 2 2 2 2" xfId="5519"/>
    <cellStyle name="Comma 49 2 2 2 2 2 2" xfId="5520"/>
    <cellStyle name="Comma 49 2 2 2 2 2 3" xfId="5521"/>
    <cellStyle name="Comma 49 2 2 2 2 2 4" xfId="5522"/>
    <cellStyle name="Comma 49 2 2 2 2 3" xfId="5523"/>
    <cellStyle name="Comma 49 2 2 2 2 4" xfId="5524"/>
    <cellStyle name="Comma 49 2 2 2 2 5" xfId="5525"/>
    <cellStyle name="Comma 49 2 2 2 3" xfId="5526"/>
    <cellStyle name="Comma 49 2 2 2 3 2" xfId="5527"/>
    <cellStyle name="Comma 49 2 2 2 3 3" xfId="5528"/>
    <cellStyle name="Comma 49 2 2 2 3 4" xfId="5529"/>
    <cellStyle name="Comma 49 2 2 2 4" xfId="5530"/>
    <cellStyle name="Comma 49 2 2 2 5" xfId="5531"/>
    <cellStyle name="Comma 49 2 2 2 6" xfId="5532"/>
    <cellStyle name="Comma 49 2 2 3" xfId="5533"/>
    <cellStyle name="Comma 49 2 2 3 2" xfId="5534"/>
    <cellStyle name="Comma 49 2 2 3 2 2" xfId="5535"/>
    <cellStyle name="Comma 49 2 2 3 2 2 2" xfId="5536"/>
    <cellStyle name="Comma 49 2 2 3 2 2 3" xfId="5537"/>
    <cellStyle name="Comma 49 2 2 3 2 2 4" xfId="5538"/>
    <cellStyle name="Comma 49 2 2 3 2 3" xfId="5539"/>
    <cellStyle name="Comma 49 2 2 3 2 4" xfId="5540"/>
    <cellStyle name="Comma 49 2 2 3 2 5" xfId="5541"/>
    <cellStyle name="Comma 49 2 2 3 3" xfId="5542"/>
    <cellStyle name="Comma 49 2 2 3 3 2" xfId="5543"/>
    <cellStyle name="Comma 49 2 2 3 3 3" xfId="5544"/>
    <cellStyle name="Comma 49 2 2 3 3 4" xfId="5545"/>
    <cellStyle name="Comma 49 2 2 3 4" xfId="5546"/>
    <cellStyle name="Comma 49 2 2 3 5" xfId="5547"/>
    <cellStyle name="Comma 49 2 2 3 6" xfId="5548"/>
    <cellStyle name="Comma 49 2 2 4" xfId="5549"/>
    <cellStyle name="Comma 49 2 2 4 2" xfId="5550"/>
    <cellStyle name="Comma 49 2 2 4 2 2" xfId="5551"/>
    <cellStyle name="Comma 49 2 2 4 2 3" xfId="5552"/>
    <cellStyle name="Comma 49 2 2 4 2 4" xfId="5553"/>
    <cellStyle name="Comma 49 2 2 4 3" xfId="5554"/>
    <cellStyle name="Comma 49 2 2 4 4" xfId="5555"/>
    <cellStyle name="Comma 49 2 2 4 5" xfId="5556"/>
    <cellStyle name="Comma 49 2 2 5" xfId="5557"/>
    <cellStyle name="Comma 49 2 2 5 2" xfId="5558"/>
    <cellStyle name="Comma 49 2 2 5 3" xfId="5559"/>
    <cellStyle name="Comma 49 2 2 5 4" xfId="5560"/>
    <cellStyle name="Comma 49 2 2 6" xfId="5561"/>
    <cellStyle name="Comma 49 2 2 7" xfId="5562"/>
    <cellStyle name="Comma 49 2 2 8" xfId="5563"/>
    <cellStyle name="Comma 49 2 3" xfId="5564"/>
    <cellStyle name="Comma 49 2 3 2" xfId="5565"/>
    <cellStyle name="Comma 49 2 3 2 2" xfId="5566"/>
    <cellStyle name="Comma 49 2 3 2 2 2" xfId="5567"/>
    <cellStyle name="Comma 49 2 3 2 2 2 2" xfId="5568"/>
    <cellStyle name="Comma 49 2 3 2 2 2 3" xfId="5569"/>
    <cellStyle name="Comma 49 2 3 2 2 2 4" xfId="5570"/>
    <cellStyle name="Comma 49 2 3 2 2 3" xfId="5571"/>
    <cellStyle name="Comma 49 2 3 2 2 4" xfId="5572"/>
    <cellStyle name="Comma 49 2 3 2 2 5" xfId="5573"/>
    <cellStyle name="Comma 49 2 3 2 3" xfId="5574"/>
    <cellStyle name="Comma 49 2 3 2 3 2" xfId="5575"/>
    <cellStyle name="Comma 49 2 3 2 3 3" xfId="5576"/>
    <cellStyle name="Comma 49 2 3 2 3 4" xfId="5577"/>
    <cellStyle name="Comma 49 2 3 2 4" xfId="5578"/>
    <cellStyle name="Comma 49 2 3 2 5" xfId="5579"/>
    <cellStyle name="Comma 49 2 3 2 6" xfId="5580"/>
    <cellStyle name="Comma 49 2 3 3" xfId="5581"/>
    <cellStyle name="Comma 49 2 3 3 2" xfId="5582"/>
    <cellStyle name="Comma 49 2 3 3 2 2" xfId="5583"/>
    <cellStyle name="Comma 49 2 3 3 2 2 2" xfId="5584"/>
    <cellStyle name="Comma 49 2 3 3 2 2 3" xfId="5585"/>
    <cellStyle name="Comma 49 2 3 3 2 2 4" xfId="5586"/>
    <cellStyle name="Comma 49 2 3 3 2 3" xfId="5587"/>
    <cellStyle name="Comma 49 2 3 3 2 4" xfId="5588"/>
    <cellStyle name="Comma 49 2 3 3 2 5" xfId="5589"/>
    <cellStyle name="Comma 49 2 3 3 3" xfId="5590"/>
    <cellStyle name="Comma 49 2 3 3 3 2" xfId="5591"/>
    <cellStyle name="Comma 49 2 3 3 3 3" xfId="5592"/>
    <cellStyle name="Comma 49 2 3 3 3 4" xfId="5593"/>
    <cellStyle name="Comma 49 2 3 3 4" xfId="5594"/>
    <cellStyle name="Comma 49 2 3 3 5" xfId="5595"/>
    <cellStyle name="Comma 49 2 3 3 6" xfId="5596"/>
    <cellStyle name="Comma 49 2 3 4" xfId="5597"/>
    <cellStyle name="Comma 49 2 3 4 2" xfId="5598"/>
    <cellStyle name="Comma 49 2 3 4 2 2" xfId="5599"/>
    <cellStyle name="Comma 49 2 3 4 2 3" xfId="5600"/>
    <cellStyle name="Comma 49 2 3 4 2 4" xfId="5601"/>
    <cellStyle name="Comma 49 2 3 4 3" xfId="5602"/>
    <cellStyle name="Comma 49 2 3 4 4" xfId="5603"/>
    <cellStyle name="Comma 49 2 3 4 5" xfId="5604"/>
    <cellStyle name="Comma 49 2 3 5" xfId="5605"/>
    <cellStyle name="Comma 49 2 3 5 2" xfId="5606"/>
    <cellStyle name="Comma 49 2 3 5 3" xfId="5607"/>
    <cellStyle name="Comma 49 2 3 5 4" xfId="5608"/>
    <cellStyle name="Comma 49 2 3 6" xfId="5609"/>
    <cellStyle name="Comma 49 2 3 7" xfId="5610"/>
    <cellStyle name="Comma 49 2 3 8" xfId="5611"/>
    <cellStyle name="Comma 49 2 4" xfId="5612"/>
    <cellStyle name="Comma 49 2 4 2" xfId="5613"/>
    <cellStyle name="Comma 49 2 4 2 2" xfId="5614"/>
    <cellStyle name="Comma 49 2 4 2 2 2" xfId="5615"/>
    <cellStyle name="Comma 49 2 4 2 2 3" xfId="5616"/>
    <cellStyle name="Comma 49 2 4 2 2 4" xfId="5617"/>
    <cellStyle name="Comma 49 2 4 2 3" xfId="5618"/>
    <cellStyle name="Comma 49 2 4 2 4" xfId="5619"/>
    <cellStyle name="Comma 49 2 4 2 5" xfId="5620"/>
    <cellStyle name="Comma 49 2 4 3" xfId="5621"/>
    <cellStyle name="Comma 49 2 4 3 2" xfId="5622"/>
    <cellStyle name="Comma 49 2 4 3 3" xfId="5623"/>
    <cellStyle name="Comma 49 2 4 3 4" xfId="5624"/>
    <cellStyle name="Comma 49 2 4 4" xfId="5625"/>
    <cellStyle name="Comma 49 2 4 5" xfId="5626"/>
    <cellStyle name="Comma 49 2 4 6" xfId="5627"/>
    <cellStyle name="Comma 49 2 5" xfId="5628"/>
    <cellStyle name="Comma 49 2 5 2" xfId="5629"/>
    <cellStyle name="Comma 49 2 5 2 2" xfId="5630"/>
    <cellStyle name="Comma 49 2 5 2 2 2" xfId="5631"/>
    <cellStyle name="Comma 49 2 5 2 2 3" xfId="5632"/>
    <cellStyle name="Comma 49 2 5 2 2 4" xfId="5633"/>
    <cellStyle name="Comma 49 2 5 2 3" xfId="5634"/>
    <cellStyle name="Comma 49 2 5 2 4" xfId="5635"/>
    <cellStyle name="Comma 49 2 5 2 5" xfId="5636"/>
    <cellStyle name="Comma 49 2 5 3" xfId="5637"/>
    <cellStyle name="Comma 49 2 5 3 2" xfId="5638"/>
    <cellStyle name="Comma 49 2 5 3 3" xfId="5639"/>
    <cellStyle name="Comma 49 2 5 3 4" xfId="5640"/>
    <cellStyle name="Comma 49 2 5 4" xfId="5641"/>
    <cellStyle name="Comma 49 2 5 5" xfId="5642"/>
    <cellStyle name="Comma 49 2 5 6" xfId="5643"/>
    <cellStyle name="Comma 49 2 6" xfId="5644"/>
    <cellStyle name="Comma 49 2 6 2" xfId="5645"/>
    <cellStyle name="Comma 49 2 6 2 2" xfId="5646"/>
    <cellStyle name="Comma 49 2 6 2 3" xfId="5647"/>
    <cellStyle name="Comma 49 2 6 2 4" xfId="5648"/>
    <cellStyle name="Comma 49 2 6 3" xfId="5649"/>
    <cellStyle name="Comma 49 2 6 4" xfId="5650"/>
    <cellStyle name="Comma 49 2 6 5" xfId="5651"/>
    <cellStyle name="Comma 49 2 7" xfId="5652"/>
    <cellStyle name="Comma 49 2 7 2" xfId="5653"/>
    <cellStyle name="Comma 49 2 7 3" xfId="5654"/>
    <cellStyle name="Comma 49 2 7 4" xfId="5655"/>
    <cellStyle name="Comma 49 2 8" xfId="5656"/>
    <cellStyle name="Comma 49 2 9" xfId="5657"/>
    <cellStyle name="Comma 49 3" xfId="5658"/>
    <cellStyle name="Comma 49 3 10" xfId="5659"/>
    <cellStyle name="Comma 49 3 2" xfId="5660"/>
    <cellStyle name="Comma 49 3 2 2" xfId="5661"/>
    <cellStyle name="Comma 49 3 2 2 2" xfId="5662"/>
    <cellStyle name="Comma 49 3 2 2 2 2" xfId="5663"/>
    <cellStyle name="Comma 49 3 2 2 2 2 2" xfId="5664"/>
    <cellStyle name="Comma 49 3 2 2 2 2 3" xfId="5665"/>
    <cellStyle name="Comma 49 3 2 2 2 2 4" xfId="5666"/>
    <cellStyle name="Comma 49 3 2 2 2 3" xfId="5667"/>
    <cellStyle name="Comma 49 3 2 2 2 4" xfId="5668"/>
    <cellStyle name="Comma 49 3 2 2 2 5" xfId="5669"/>
    <cellStyle name="Comma 49 3 2 2 3" xfId="5670"/>
    <cellStyle name="Comma 49 3 2 2 3 2" xfId="5671"/>
    <cellStyle name="Comma 49 3 2 2 3 3" xfId="5672"/>
    <cellStyle name="Comma 49 3 2 2 3 4" xfId="5673"/>
    <cellStyle name="Comma 49 3 2 2 4" xfId="5674"/>
    <cellStyle name="Comma 49 3 2 2 5" xfId="5675"/>
    <cellStyle name="Comma 49 3 2 2 6" xfId="5676"/>
    <cellStyle name="Comma 49 3 2 3" xfId="5677"/>
    <cellStyle name="Comma 49 3 2 3 2" xfId="5678"/>
    <cellStyle name="Comma 49 3 2 3 2 2" xfId="5679"/>
    <cellStyle name="Comma 49 3 2 3 2 2 2" xfId="5680"/>
    <cellStyle name="Comma 49 3 2 3 2 2 3" xfId="5681"/>
    <cellStyle name="Comma 49 3 2 3 2 2 4" xfId="5682"/>
    <cellStyle name="Comma 49 3 2 3 2 3" xfId="5683"/>
    <cellStyle name="Comma 49 3 2 3 2 4" xfId="5684"/>
    <cellStyle name="Comma 49 3 2 3 2 5" xfId="5685"/>
    <cellStyle name="Comma 49 3 2 3 3" xfId="5686"/>
    <cellStyle name="Comma 49 3 2 3 3 2" xfId="5687"/>
    <cellStyle name="Comma 49 3 2 3 3 3" xfId="5688"/>
    <cellStyle name="Comma 49 3 2 3 3 4" xfId="5689"/>
    <cellStyle name="Comma 49 3 2 3 4" xfId="5690"/>
    <cellStyle name="Comma 49 3 2 3 5" xfId="5691"/>
    <cellStyle name="Comma 49 3 2 3 6" xfId="5692"/>
    <cellStyle name="Comma 49 3 2 4" xfId="5693"/>
    <cellStyle name="Comma 49 3 2 4 2" xfId="5694"/>
    <cellStyle name="Comma 49 3 2 4 2 2" xfId="5695"/>
    <cellStyle name="Comma 49 3 2 4 2 3" xfId="5696"/>
    <cellStyle name="Comma 49 3 2 4 2 4" xfId="5697"/>
    <cellStyle name="Comma 49 3 2 4 3" xfId="5698"/>
    <cellStyle name="Comma 49 3 2 4 4" xfId="5699"/>
    <cellStyle name="Comma 49 3 2 4 5" xfId="5700"/>
    <cellStyle name="Comma 49 3 2 5" xfId="5701"/>
    <cellStyle name="Comma 49 3 2 5 2" xfId="5702"/>
    <cellStyle name="Comma 49 3 2 5 3" xfId="5703"/>
    <cellStyle name="Comma 49 3 2 5 4" xfId="5704"/>
    <cellStyle name="Comma 49 3 2 6" xfId="5705"/>
    <cellStyle name="Comma 49 3 2 7" xfId="5706"/>
    <cellStyle name="Comma 49 3 2 8" xfId="5707"/>
    <cellStyle name="Comma 49 3 3" xfId="5708"/>
    <cellStyle name="Comma 49 3 3 2" xfId="5709"/>
    <cellStyle name="Comma 49 3 3 2 2" xfId="5710"/>
    <cellStyle name="Comma 49 3 3 2 2 2" xfId="5711"/>
    <cellStyle name="Comma 49 3 3 2 2 2 2" xfId="5712"/>
    <cellStyle name="Comma 49 3 3 2 2 2 3" xfId="5713"/>
    <cellStyle name="Comma 49 3 3 2 2 2 4" xfId="5714"/>
    <cellStyle name="Comma 49 3 3 2 2 3" xfId="5715"/>
    <cellStyle name="Comma 49 3 3 2 2 4" xfId="5716"/>
    <cellStyle name="Comma 49 3 3 2 2 5" xfId="5717"/>
    <cellStyle name="Comma 49 3 3 2 3" xfId="5718"/>
    <cellStyle name="Comma 49 3 3 2 3 2" xfId="5719"/>
    <cellStyle name="Comma 49 3 3 2 3 3" xfId="5720"/>
    <cellStyle name="Comma 49 3 3 2 3 4" xfId="5721"/>
    <cellStyle name="Comma 49 3 3 2 4" xfId="5722"/>
    <cellStyle name="Comma 49 3 3 2 5" xfId="5723"/>
    <cellStyle name="Comma 49 3 3 2 6" xfId="5724"/>
    <cellStyle name="Comma 49 3 3 3" xfId="5725"/>
    <cellStyle name="Comma 49 3 3 3 2" xfId="5726"/>
    <cellStyle name="Comma 49 3 3 3 2 2" xfId="5727"/>
    <cellStyle name="Comma 49 3 3 3 2 2 2" xfId="5728"/>
    <cellStyle name="Comma 49 3 3 3 2 2 3" xfId="5729"/>
    <cellStyle name="Comma 49 3 3 3 2 2 4" xfId="5730"/>
    <cellStyle name="Comma 49 3 3 3 2 3" xfId="5731"/>
    <cellStyle name="Comma 49 3 3 3 2 4" xfId="5732"/>
    <cellStyle name="Comma 49 3 3 3 2 5" xfId="5733"/>
    <cellStyle name="Comma 49 3 3 3 3" xfId="5734"/>
    <cellStyle name="Comma 49 3 3 3 3 2" xfId="5735"/>
    <cellStyle name="Comma 49 3 3 3 3 3" xfId="5736"/>
    <cellStyle name="Comma 49 3 3 3 3 4" xfId="5737"/>
    <cellStyle name="Comma 49 3 3 3 4" xfId="5738"/>
    <cellStyle name="Comma 49 3 3 3 5" xfId="5739"/>
    <cellStyle name="Comma 49 3 3 3 6" xfId="5740"/>
    <cellStyle name="Comma 49 3 3 4" xfId="5741"/>
    <cellStyle name="Comma 49 3 3 4 2" xfId="5742"/>
    <cellStyle name="Comma 49 3 3 4 2 2" xfId="5743"/>
    <cellStyle name="Comma 49 3 3 4 2 3" xfId="5744"/>
    <cellStyle name="Comma 49 3 3 4 2 4" xfId="5745"/>
    <cellStyle name="Comma 49 3 3 4 3" xfId="5746"/>
    <cellStyle name="Comma 49 3 3 4 4" xfId="5747"/>
    <cellStyle name="Comma 49 3 3 4 5" xfId="5748"/>
    <cellStyle name="Comma 49 3 3 5" xfId="5749"/>
    <cellStyle name="Comma 49 3 3 5 2" xfId="5750"/>
    <cellStyle name="Comma 49 3 3 5 3" xfId="5751"/>
    <cellStyle name="Comma 49 3 3 5 4" xfId="5752"/>
    <cellStyle name="Comma 49 3 3 6" xfId="5753"/>
    <cellStyle name="Comma 49 3 3 7" xfId="5754"/>
    <cellStyle name="Comma 49 3 3 8" xfId="5755"/>
    <cellStyle name="Comma 49 3 4" xfId="5756"/>
    <cellStyle name="Comma 49 3 4 2" xfId="5757"/>
    <cellStyle name="Comma 49 3 4 2 2" xfId="5758"/>
    <cellStyle name="Comma 49 3 4 2 2 2" xfId="5759"/>
    <cellStyle name="Comma 49 3 4 2 2 3" xfId="5760"/>
    <cellStyle name="Comma 49 3 4 2 2 4" xfId="5761"/>
    <cellStyle name="Comma 49 3 4 2 3" xfId="5762"/>
    <cellStyle name="Comma 49 3 4 2 4" xfId="5763"/>
    <cellStyle name="Comma 49 3 4 2 5" xfId="5764"/>
    <cellStyle name="Comma 49 3 4 3" xfId="5765"/>
    <cellStyle name="Comma 49 3 4 3 2" xfId="5766"/>
    <cellStyle name="Comma 49 3 4 3 3" xfId="5767"/>
    <cellStyle name="Comma 49 3 4 3 4" xfId="5768"/>
    <cellStyle name="Comma 49 3 4 4" xfId="5769"/>
    <cellStyle name="Comma 49 3 4 5" xfId="5770"/>
    <cellStyle name="Comma 49 3 4 6" xfId="5771"/>
    <cellStyle name="Comma 49 3 5" xfId="5772"/>
    <cellStyle name="Comma 49 3 5 2" xfId="5773"/>
    <cellStyle name="Comma 49 3 5 2 2" xfId="5774"/>
    <cellStyle name="Comma 49 3 5 2 2 2" xfId="5775"/>
    <cellStyle name="Comma 49 3 5 2 2 3" xfId="5776"/>
    <cellStyle name="Comma 49 3 5 2 2 4" xfId="5777"/>
    <cellStyle name="Comma 49 3 5 2 3" xfId="5778"/>
    <cellStyle name="Comma 49 3 5 2 4" xfId="5779"/>
    <cellStyle name="Comma 49 3 5 2 5" xfId="5780"/>
    <cellStyle name="Comma 49 3 5 3" xfId="5781"/>
    <cellStyle name="Comma 49 3 5 3 2" xfId="5782"/>
    <cellStyle name="Comma 49 3 5 3 3" xfId="5783"/>
    <cellStyle name="Comma 49 3 5 3 4" xfId="5784"/>
    <cellStyle name="Comma 49 3 5 4" xfId="5785"/>
    <cellStyle name="Comma 49 3 5 5" xfId="5786"/>
    <cellStyle name="Comma 49 3 5 6" xfId="5787"/>
    <cellStyle name="Comma 49 3 6" xfId="5788"/>
    <cellStyle name="Comma 49 3 6 2" xfId="5789"/>
    <cellStyle name="Comma 49 3 6 2 2" xfId="5790"/>
    <cellStyle name="Comma 49 3 6 2 3" xfId="5791"/>
    <cellStyle name="Comma 49 3 6 2 4" xfId="5792"/>
    <cellStyle name="Comma 49 3 6 3" xfId="5793"/>
    <cellStyle name="Comma 49 3 6 4" xfId="5794"/>
    <cellStyle name="Comma 49 3 6 5" xfId="5795"/>
    <cellStyle name="Comma 49 3 7" xfId="5796"/>
    <cellStyle name="Comma 49 3 7 2" xfId="5797"/>
    <cellStyle name="Comma 49 3 7 3" xfId="5798"/>
    <cellStyle name="Comma 49 3 7 4" xfId="5799"/>
    <cellStyle name="Comma 49 3 8" xfId="5800"/>
    <cellStyle name="Comma 49 3 9" xfId="5801"/>
    <cellStyle name="Comma 49 4" xfId="5802"/>
    <cellStyle name="Comma 49 4 2" xfId="5803"/>
    <cellStyle name="Comma 49 4 2 2" xfId="5804"/>
    <cellStyle name="Comma 49 4 2 2 2" xfId="5805"/>
    <cellStyle name="Comma 49 4 2 2 2 2" xfId="5806"/>
    <cellStyle name="Comma 49 4 2 2 2 3" xfId="5807"/>
    <cellStyle name="Comma 49 4 2 2 2 4" xfId="5808"/>
    <cellStyle name="Comma 49 4 2 2 3" xfId="5809"/>
    <cellStyle name="Comma 49 4 2 2 4" xfId="5810"/>
    <cellStyle name="Comma 49 4 2 2 5" xfId="5811"/>
    <cellStyle name="Comma 49 4 2 3" xfId="5812"/>
    <cellStyle name="Comma 49 4 2 3 2" xfId="5813"/>
    <cellStyle name="Comma 49 4 2 3 3" xfId="5814"/>
    <cellStyle name="Comma 49 4 2 3 4" xfId="5815"/>
    <cellStyle name="Comma 49 4 2 4" xfId="5816"/>
    <cellStyle name="Comma 49 4 2 5" xfId="5817"/>
    <cellStyle name="Comma 49 4 2 6" xfId="5818"/>
    <cellStyle name="Comma 49 4 3" xfId="5819"/>
    <cellStyle name="Comma 49 4 3 2" xfId="5820"/>
    <cellStyle name="Comma 49 4 3 2 2" xfId="5821"/>
    <cellStyle name="Comma 49 4 3 2 2 2" xfId="5822"/>
    <cellStyle name="Comma 49 4 3 2 2 3" xfId="5823"/>
    <cellStyle name="Comma 49 4 3 2 2 4" xfId="5824"/>
    <cellStyle name="Comma 49 4 3 2 3" xfId="5825"/>
    <cellStyle name="Comma 49 4 3 2 4" xfId="5826"/>
    <cellStyle name="Comma 49 4 3 2 5" xfId="5827"/>
    <cellStyle name="Comma 49 4 3 3" xfId="5828"/>
    <cellStyle name="Comma 49 4 3 3 2" xfId="5829"/>
    <cellStyle name="Comma 49 4 3 3 3" xfId="5830"/>
    <cellStyle name="Comma 49 4 3 3 4" xfId="5831"/>
    <cellStyle name="Comma 49 4 3 4" xfId="5832"/>
    <cellStyle name="Comma 49 4 3 5" xfId="5833"/>
    <cellStyle name="Comma 49 4 3 6" xfId="5834"/>
    <cellStyle name="Comma 49 4 4" xfId="5835"/>
    <cellStyle name="Comma 49 4 4 2" xfId="5836"/>
    <cellStyle name="Comma 49 4 4 2 2" xfId="5837"/>
    <cellStyle name="Comma 49 4 4 2 3" xfId="5838"/>
    <cellStyle name="Comma 49 4 4 2 4" xfId="5839"/>
    <cellStyle name="Comma 49 4 4 3" xfId="5840"/>
    <cellStyle name="Comma 49 4 4 4" xfId="5841"/>
    <cellStyle name="Comma 49 4 4 5" xfId="5842"/>
    <cellStyle name="Comma 49 4 5" xfId="5843"/>
    <cellStyle name="Comma 49 4 5 2" xfId="5844"/>
    <cellStyle name="Comma 49 4 5 3" xfId="5845"/>
    <cellStyle name="Comma 49 4 5 4" xfId="5846"/>
    <cellStyle name="Comma 49 4 6" xfId="5847"/>
    <cellStyle name="Comma 49 4 7" xfId="5848"/>
    <cellStyle name="Comma 49 4 8" xfId="5849"/>
    <cellStyle name="Comma 49 5" xfId="5850"/>
    <cellStyle name="Comma 49 5 2" xfId="5851"/>
    <cellStyle name="Comma 49 5 2 2" xfId="5852"/>
    <cellStyle name="Comma 49 5 2 2 2" xfId="5853"/>
    <cellStyle name="Comma 49 5 2 2 2 2" xfId="5854"/>
    <cellStyle name="Comma 49 5 2 2 2 3" xfId="5855"/>
    <cellStyle name="Comma 49 5 2 2 2 4" xfId="5856"/>
    <cellStyle name="Comma 49 5 2 2 3" xfId="5857"/>
    <cellStyle name="Comma 49 5 2 2 4" xfId="5858"/>
    <cellStyle name="Comma 49 5 2 2 5" xfId="5859"/>
    <cellStyle name="Comma 49 5 2 3" xfId="5860"/>
    <cellStyle name="Comma 49 5 2 3 2" xfId="5861"/>
    <cellStyle name="Comma 49 5 2 3 3" xfId="5862"/>
    <cellStyle name="Comma 49 5 2 3 4" xfId="5863"/>
    <cellStyle name="Comma 49 5 2 4" xfId="5864"/>
    <cellStyle name="Comma 49 5 2 5" xfId="5865"/>
    <cellStyle name="Comma 49 5 2 6" xfId="5866"/>
    <cellStyle name="Comma 49 5 3" xfId="5867"/>
    <cellStyle name="Comma 49 5 3 2" xfId="5868"/>
    <cellStyle name="Comma 49 5 3 2 2" xfId="5869"/>
    <cellStyle name="Comma 49 5 3 2 2 2" xfId="5870"/>
    <cellStyle name="Comma 49 5 3 2 2 3" xfId="5871"/>
    <cellStyle name="Comma 49 5 3 2 2 4" xfId="5872"/>
    <cellStyle name="Comma 49 5 3 2 3" xfId="5873"/>
    <cellStyle name="Comma 49 5 3 2 4" xfId="5874"/>
    <cellStyle name="Comma 49 5 3 2 5" xfId="5875"/>
    <cellStyle name="Comma 49 5 3 3" xfId="5876"/>
    <cellStyle name="Comma 49 5 3 3 2" xfId="5877"/>
    <cellStyle name="Comma 49 5 3 3 3" xfId="5878"/>
    <cellStyle name="Comma 49 5 3 3 4" xfId="5879"/>
    <cellStyle name="Comma 49 5 3 4" xfId="5880"/>
    <cellStyle name="Comma 49 5 3 5" xfId="5881"/>
    <cellStyle name="Comma 49 5 3 6" xfId="5882"/>
    <cellStyle name="Comma 49 5 4" xfId="5883"/>
    <cellStyle name="Comma 49 5 4 2" xfId="5884"/>
    <cellStyle name="Comma 49 5 4 2 2" xfId="5885"/>
    <cellStyle name="Comma 49 5 4 2 3" xfId="5886"/>
    <cellStyle name="Comma 49 5 4 2 4" xfId="5887"/>
    <cellStyle name="Comma 49 5 4 3" xfId="5888"/>
    <cellStyle name="Comma 49 5 4 4" xfId="5889"/>
    <cellStyle name="Comma 49 5 4 5" xfId="5890"/>
    <cellStyle name="Comma 49 5 5" xfId="5891"/>
    <cellStyle name="Comma 49 5 5 2" xfId="5892"/>
    <cellStyle name="Comma 49 5 5 3" xfId="5893"/>
    <cellStyle name="Comma 49 5 5 4" xfId="5894"/>
    <cellStyle name="Comma 49 5 6" xfId="5895"/>
    <cellStyle name="Comma 49 5 7" xfId="5896"/>
    <cellStyle name="Comma 49 5 8" xfId="5897"/>
    <cellStyle name="Comma 49 6" xfId="5898"/>
    <cellStyle name="Comma 49 6 2" xfId="5899"/>
    <cellStyle name="Comma 49 6 2 2" xfId="5900"/>
    <cellStyle name="Comma 49 6 2 2 2" xfId="5901"/>
    <cellStyle name="Comma 49 6 2 2 3" xfId="5902"/>
    <cellStyle name="Comma 49 6 2 2 4" xfId="5903"/>
    <cellStyle name="Comma 49 6 2 3" xfId="5904"/>
    <cellStyle name="Comma 49 6 2 4" xfId="5905"/>
    <cellStyle name="Comma 49 6 2 5" xfId="5906"/>
    <cellStyle name="Comma 49 6 3" xfId="5907"/>
    <cellStyle name="Comma 49 6 3 2" xfId="5908"/>
    <cellStyle name="Comma 49 6 3 3" xfId="5909"/>
    <cellStyle name="Comma 49 6 3 4" xfId="5910"/>
    <cellStyle name="Comma 49 6 4" xfId="5911"/>
    <cellStyle name="Comma 49 6 5" xfId="5912"/>
    <cellStyle name="Comma 49 6 6" xfId="5913"/>
    <cellStyle name="Comma 49 7" xfId="5914"/>
    <cellStyle name="Comma 49 7 2" xfId="5915"/>
    <cellStyle name="Comma 49 7 2 2" xfId="5916"/>
    <cellStyle name="Comma 49 7 2 2 2" xfId="5917"/>
    <cellStyle name="Comma 49 7 2 2 3" xfId="5918"/>
    <cellStyle name="Comma 49 7 2 2 4" xfId="5919"/>
    <cellStyle name="Comma 49 7 2 3" xfId="5920"/>
    <cellStyle name="Comma 49 7 2 4" xfId="5921"/>
    <cellStyle name="Comma 49 7 2 5" xfId="5922"/>
    <cellStyle name="Comma 49 7 3" xfId="5923"/>
    <cellStyle name="Comma 49 7 3 2" xfId="5924"/>
    <cellStyle name="Comma 49 7 3 3" xfId="5925"/>
    <cellStyle name="Comma 49 7 3 4" xfId="5926"/>
    <cellStyle name="Comma 49 7 4" xfId="5927"/>
    <cellStyle name="Comma 49 7 5" xfId="5928"/>
    <cellStyle name="Comma 49 7 6" xfId="5929"/>
    <cellStyle name="Comma 49 8" xfId="5930"/>
    <cellStyle name="Comma 49 8 2" xfId="5931"/>
    <cellStyle name="Comma 49 8 2 2" xfId="5932"/>
    <cellStyle name="Comma 49 8 2 3" xfId="5933"/>
    <cellStyle name="Comma 49 8 2 4" xfId="5934"/>
    <cellStyle name="Comma 49 8 3" xfId="5935"/>
    <cellStyle name="Comma 49 8 4" xfId="5936"/>
    <cellStyle name="Comma 49 8 5" xfId="5937"/>
    <cellStyle name="Comma 49 9" xfId="5938"/>
    <cellStyle name="Comma 49 9 2" xfId="5939"/>
    <cellStyle name="Comma 49 9 3" xfId="5940"/>
    <cellStyle name="Comma 49 9 4" xfId="5941"/>
    <cellStyle name="Comma 5" xfId="5942"/>
    <cellStyle name="Comma 5 2" xfId="5943"/>
    <cellStyle name="Comma 5 2 2" xfId="5944"/>
    <cellStyle name="Comma 5 2 2 2" xfId="5945"/>
    <cellStyle name="Comma 5 2 3" xfId="5946"/>
    <cellStyle name="Comma 5 2 3 2" xfId="5947"/>
    <cellStyle name="Comma 5 3" xfId="5948"/>
    <cellStyle name="Comma 5 3 2" xfId="5949"/>
    <cellStyle name="Comma 5 4" xfId="5950"/>
    <cellStyle name="Comma 50" xfId="5951"/>
    <cellStyle name="Comma 50 2" xfId="5952"/>
    <cellStyle name="Comma 51" xfId="5953"/>
    <cellStyle name="Comma 51 2" xfId="5954"/>
    <cellStyle name="Comma 51 2 2" xfId="5955"/>
    <cellStyle name="Comma 52" xfId="5956"/>
    <cellStyle name="Comma 52 2" xfId="5957"/>
    <cellStyle name="Comma 53" xfId="5958"/>
    <cellStyle name="Comma 53 10" xfId="5959"/>
    <cellStyle name="Comma 53 11" xfId="5960"/>
    <cellStyle name="Comma 53 12" xfId="5961"/>
    <cellStyle name="Comma 53 2" xfId="5962"/>
    <cellStyle name="Comma 53 2 10" xfId="5963"/>
    <cellStyle name="Comma 53 2 2" xfId="5964"/>
    <cellStyle name="Comma 53 2 2 2" xfId="5965"/>
    <cellStyle name="Comma 53 2 2 2 2" xfId="5966"/>
    <cellStyle name="Comma 53 2 2 2 2 2" xfId="5967"/>
    <cellStyle name="Comma 53 2 2 2 2 2 2" xfId="5968"/>
    <cellStyle name="Comma 53 2 2 2 2 2 3" xfId="5969"/>
    <cellStyle name="Comma 53 2 2 2 2 2 4" xfId="5970"/>
    <cellStyle name="Comma 53 2 2 2 2 3" xfId="5971"/>
    <cellStyle name="Comma 53 2 2 2 2 4" xfId="5972"/>
    <cellStyle name="Comma 53 2 2 2 2 5" xfId="5973"/>
    <cellStyle name="Comma 53 2 2 2 3" xfId="5974"/>
    <cellStyle name="Comma 53 2 2 2 3 2" xfId="5975"/>
    <cellStyle name="Comma 53 2 2 2 3 3" xfId="5976"/>
    <cellStyle name="Comma 53 2 2 2 3 4" xfId="5977"/>
    <cellStyle name="Comma 53 2 2 2 4" xfId="5978"/>
    <cellStyle name="Comma 53 2 2 2 5" xfId="5979"/>
    <cellStyle name="Comma 53 2 2 2 6" xfId="5980"/>
    <cellStyle name="Comma 53 2 2 3" xfId="5981"/>
    <cellStyle name="Comma 53 2 2 3 2" xfId="5982"/>
    <cellStyle name="Comma 53 2 2 3 2 2" xfId="5983"/>
    <cellStyle name="Comma 53 2 2 3 2 2 2" xfId="5984"/>
    <cellStyle name="Comma 53 2 2 3 2 2 3" xfId="5985"/>
    <cellStyle name="Comma 53 2 2 3 2 2 4" xfId="5986"/>
    <cellStyle name="Comma 53 2 2 3 2 3" xfId="5987"/>
    <cellStyle name="Comma 53 2 2 3 2 4" xfId="5988"/>
    <cellStyle name="Comma 53 2 2 3 2 5" xfId="5989"/>
    <cellStyle name="Comma 53 2 2 3 3" xfId="5990"/>
    <cellStyle name="Comma 53 2 2 3 3 2" xfId="5991"/>
    <cellStyle name="Comma 53 2 2 3 3 3" xfId="5992"/>
    <cellStyle name="Comma 53 2 2 3 3 4" xfId="5993"/>
    <cellStyle name="Comma 53 2 2 3 4" xfId="5994"/>
    <cellStyle name="Comma 53 2 2 3 5" xfId="5995"/>
    <cellStyle name="Comma 53 2 2 3 6" xfId="5996"/>
    <cellStyle name="Comma 53 2 2 4" xfId="5997"/>
    <cellStyle name="Comma 53 2 2 4 2" xfId="5998"/>
    <cellStyle name="Comma 53 2 2 4 2 2" xfId="5999"/>
    <cellStyle name="Comma 53 2 2 4 2 3" xfId="6000"/>
    <cellStyle name="Comma 53 2 2 4 2 4" xfId="6001"/>
    <cellStyle name="Comma 53 2 2 4 3" xfId="6002"/>
    <cellStyle name="Comma 53 2 2 4 4" xfId="6003"/>
    <cellStyle name="Comma 53 2 2 4 5" xfId="6004"/>
    <cellStyle name="Comma 53 2 2 5" xfId="6005"/>
    <cellStyle name="Comma 53 2 2 5 2" xfId="6006"/>
    <cellStyle name="Comma 53 2 2 5 3" xfId="6007"/>
    <cellStyle name="Comma 53 2 2 5 4" xfId="6008"/>
    <cellStyle name="Comma 53 2 2 6" xfId="6009"/>
    <cellStyle name="Comma 53 2 2 7" xfId="6010"/>
    <cellStyle name="Comma 53 2 2 8" xfId="6011"/>
    <cellStyle name="Comma 53 2 3" xfId="6012"/>
    <cellStyle name="Comma 53 2 3 2" xfId="6013"/>
    <cellStyle name="Comma 53 2 3 2 2" xfId="6014"/>
    <cellStyle name="Comma 53 2 3 2 2 2" xfId="6015"/>
    <cellStyle name="Comma 53 2 3 2 2 2 2" xfId="6016"/>
    <cellStyle name="Comma 53 2 3 2 2 2 3" xfId="6017"/>
    <cellStyle name="Comma 53 2 3 2 2 2 4" xfId="6018"/>
    <cellStyle name="Comma 53 2 3 2 2 3" xfId="6019"/>
    <cellStyle name="Comma 53 2 3 2 2 4" xfId="6020"/>
    <cellStyle name="Comma 53 2 3 2 2 5" xfId="6021"/>
    <cellStyle name="Comma 53 2 3 2 3" xfId="6022"/>
    <cellStyle name="Comma 53 2 3 2 3 2" xfId="6023"/>
    <cellStyle name="Comma 53 2 3 2 3 3" xfId="6024"/>
    <cellStyle name="Comma 53 2 3 2 3 4" xfId="6025"/>
    <cellStyle name="Comma 53 2 3 2 4" xfId="6026"/>
    <cellStyle name="Comma 53 2 3 2 5" xfId="6027"/>
    <cellStyle name="Comma 53 2 3 2 6" xfId="6028"/>
    <cellStyle name="Comma 53 2 3 3" xfId="6029"/>
    <cellStyle name="Comma 53 2 3 3 2" xfId="6030"/>
    <cellStyle name="Comma 53 2 3 3 2 2" xfId="6031"/>
    <cellStyle name="Comma 53 2 3 3 2 2 2" xfId="6032"/>
    <cellStyle name="Comma 53 2 3 3 2 2 3" xfId="6033"/>
    <cellStyle name="Comma 53 2 3 3 2 2 4" xfId="6034"/>
    <cellStyle name="Comma 53 2 3 3 2 3" xfId="6035"/>
    <cellStyle name="Comma 53 2 3 3 2 4" xfId="6036"/>
    <cellStyle name="Comma 53 2 3 3 2 5" xfId="6037"/>
    <cellStyle name="Comma 53 2 3 3 3" xfId="6038"/>
    <cellStyle name="Comma 53 2 3 3 3 2" xfId="6039"/>
    <cellStyle name="Comma 53 2 3 3 3 3" xfId="6040"/>
    <cellStyle name="Comma 53 2 3 3 3 4" xfId="6041"/>
    <cellStyle name="Comma 53 2 3 3 4" xfId="6042"/>
    <cellStyle name="Comma 53 2 3 3 5" xfId="6043"/>
    <cellStyle name="Comma 53 2 3 3 6" xfId="6044"/>
    <cellStyle name="Comma 53 2 3 4" xfId="6045"/>
    <cellStyle name="Comma 53 2 3 4 2" xfId="6046"/>
    <cellStyle name="Comma 53 2 3 4 2 2" xfId="6047"/>
    <cellStyle name="Comma 53 2 3 4 2 3" xfId="6048"/>
    <cellStyle name="Comma 53 2 3 4 2 4" xfId="6049"/>
    <cellStyle name="Comma 53 2 3 4 3" xfId="6050"/>
    <cellStyle name="Comma 53 2 3 4 4" xfId="6051"/>
    <cellStyle name="Comma 53 2 3 4 5" xfId="6052"/>
    <cellStyle name="Comma 53 2 3 5" xfId="6053"/>
    <cellStyle name="Comma 53 2 3 5 2" xfId="6054"/>
    <cellStyle name="Comma 53 2 3 5 3" xfId="6055"/>
    <cellStyle name="Comma 53 2 3 5 4" xfId="6056"/>
    <cellStyle name="Comma 53 2 3 6" xfId="6057"/>
    <cellStyle name="Comma 53 2 3 7" xfId="6058"/>
    <cellStyle name="Comma 53 2 3 8" xfId="6059"/>
    <cellStyle name="Comma 53 2 4" xfId="6060"/>
    <cellStyle name="Comma 53 2 4 2" xfId="6061"/>
    <cellStyle name="Comma 53 2 4 2 2" xfId="6062"/>
    <cellStyle name="Comma 53 2 4 2 2 2" xfId="6063"/>
    <cellStyle name="Comma 53 2 4 2 2 3" xfId="6064"/>
    <cellStyle name="Comma 53 2 4 2 2 4" xfId="6065"/>
    <cellStyle name="Comma 53 2 4 2 3" xfId="6066"/>
    <cellStyle name="Comma 53 2 4 2 4" xfId="6067"/>
    <cellStyle name="Comma 53 2 4 2 5" xfId="6068"/>
    <cellStyle name="Comma 53 2 4 3" xfId="6069"/>
    <cellStyle name="Comma 53 2 4 3 2" xfId="6070"/>
    <cellStyle name="Comma 53 2 4 3 3" xfId="6071"/>
    <cellStyle name="Comma 53 2 4 3 4" xfId="6072"/>
    <cellStyle name="Comma 53 2 4 4" xfId="6073"/>
    <cellStyle name="Comma 53 2 4 5" xfId="6074"/>
    <cellStyle name="Comma 53 2 4 6" xfId="6075"/>
    <cellStyle name="Comma 53 2 5" xfId="6076"/>
    <cellStyle name="Comma 53 2 5 2" xfId="6077"/>
    <cellStyle name="Comma 53 2 5 2 2" xfId="6078"/>
    <cellStyle name="Comma 53 2 5 2 2 2" xfId="6079"/>
    <cellStyle name="Comma 53 2 5 2 2 3" xfId="6080"/>
    <cellStyle name="Comma 53 2 5 2 2 4" xfId="6081"/>
    <cellStyle name="Comma 53 2 5 2 3" xfId="6082"/>
    <cellStyle name="Comma 53 2 5 2 4" xfId="6083"/>
    <cellStyle name="Comma 53 2 5 2 5" xfId="6084"/>
    <cellStyle name="Comma 53 2 5 3" xfId="6085"/>
    <cellStyle name="Comma 53 2 5 3 2" xfId="6086"/>
    <cellStyle name="Comma 53 2 5 3 3" xfId="6087"/>
    <cellStyle name="Comma 53 2 5 3 4" xfId="6088"/>
    <cellStyle name="Comma 53 2 5 4" xfId="6089"/>
    <cellStyle name="Comma 53 2 5 5" xfId="6090"/>
    <cellStyle name="Comma 53 2 5 6" xfId="6091"/>
    <cellStyle name="Comma 53 2 6" xfId="6092"/>
    <cellStyle name="Comma 53 2 6 2" xfId="6093"/>
    <cellStyle name="Comma 53 2 6 2 2" xfId="6094"/>
    <cellStyle name="Comma 53 2 6 2 3" xfId="6095"/>
    <cellStyle name="Comma 53 2 6 2 4" xfId="6096"/>
    <cellStyle name="Comma 53 2 6 3" xfId="6097"/>
    <cellStyle name="Comma 53 2 6 4" xfId="6098"/>
    <cellStyle name="Comma 53 2 6 5" xfId="6099"/>
    <cellStyle name="Comma 53 2 7" xfId="6100"/>
    <cellStyle name="Comma 53 2 7 2" xfId="6101"/>
    <cellStyle name="Comma 53 2 7 3" xfId="6102"/>
    <cellStyle name="Comma 53 2 7 4" xfId="6103"/>
    <cellStyle name="Comma 53 2 8" xfId="6104"/>
    <cellStyle name="Comma 53 2 9" xfId="6105"/>
    <cellStyle name="Comma 53 3" xfId="6106"/>
    <cellStyle name="Comma 53 3 10" xfId="6107"/>
    <cellStyle name="Comma 53 3 2" xfId="6108"/>
    <cellStyle name="Comma 53 3 2 2" xfId="6109"/>
    <cellStyle name="Comma 53 3 2 2 2" xfId="6110"/>
    <cellStyle name="Comma 53 3 2 2 2 2" xfId="6111"/>
    <cellStyle name="Comma 53 3 2 2 2 2 2" xfId="6112"/>
    <cellStyle name="Comma 53 3 2 2 2 2 3" xfId="6113"/>
    <cellStyle name="Comma 53 3 2 2 2 2 4" xfId="6114"/>
    <cellStyle name="Comma 53 3 2 2 2 3" xfId="6115"/>
    <cellStyle name="Comma 53 3 2 2 2 4" xfId="6116"/>
    <cellStyle name="Comma 53 3 2 2 2 5" xfId="6117"/>
    <cellStyle name="Comma 53 3 2 2 3" xfId="6118"/>
    <cellStyle name="Comma 53 3 2 2 3 2" xfId="6119"/>
    <cellStyle name="Comma 53 3 2 2 3 3" xfId="6120"/>
    <cellStyle name="Comma 53 3 2 2 3 4" xfId="6121"/>
    <cellStyle name="Comma 53 3 2 2 4" xfId="6122"/>
    <cellStyle name="Comma 53 3 2 2 5" xfId="6123"/>
    <cellStyle name="Comma 53 3 2 2 6" xfId="6124"/>
    <cellStyle name="Comma 53 3 2 3" xfId="6125"/>
    <cellStyle name="Comma 53 3 2 3 2" xfId="6126"/>
    <cellStyle name="Comma 53 3 2 3 2 2" xfId="6127"/>
    <cellStyle name="Comma 53 3 2 3 2 2 2" xfId="6128"/>
    <cellStyle name="Comma 53 3 2 3 2 2 3" xfId="6129"/>
    <cellStyle name="Comma 53 3 2 3 2 2 4" xfId="6130"/>
    <cellStyle name="Comma 53 3 2 3 2 3" xfId="6131"/>
    <cellStyle name="Comma 53 3 2 3 2 4" xfId="6132"/>
    <cellStyle name="Comma 53 3 2 3 2 5" xfId="6133"/>
    <cellStyle name="Comma 53 3 2 3 3" xfId="6134"/>
    <cellStyle name="Comma 53 3 2 3 3 2" xfId="6135"/>
    <cellStyle name="Comma 53 3 2 3 3 3" xfId="6136"/>
    <cellStyle name="Comma 53 3 2 3 3 4" xfId="6137"/>
    <cellStyle name="Comma 53 3 2 3 4" xfId="6138"/>
    <cellStyle name="Comma 53 3 2 3 5" xfId="6139"/>
    <cellStyle name="Comma 53 3 2 3 6" xfId="6140"/>
    <cellStyle name="Comma 53 3 2 4" xfId="6141"/>
    <cellStyle name="Comma 53 3 2 4 2" xfId="6142"/>
    <cellStyle name="Comma 53 3 2 4 2 2" xfId="6143"/>
    <cellStyle name="Comma 53 3 2 4 2 3" xfId="6144"/>
    <cellStyle name="Comma 53 3 2 4 2 4" xfId="6145"/>
    <cellStyle name="Comma 53 3 2 4 3" xfId="6146"/>
    <cellStyle name="Comma 53 3 2 4 4" xfId="6147"/>
    <cellStyle name="Comma 53 3 2 4 5" xfId="6148"/>
    <cellStyle name="Comma 53 3 2 5" xfId="6149"/>
    <cellStyle name="Comma 53 3 2 5 2" xfId="6150"/>
    <cellStyle name="Comma 53 3 2 5 3" xfId="6151"/>
    <cellStyle name="Comma 53 3 2 5 4" xfId="6152"/>
    <cellStyle name="Comma 53 3 2 6" xfId="6153"/>
    <cellStyle name="Comma 53 3 2 7" xfId="6154"/>
    <cellStyle name="Comma 53 3 2 8" xfId="6155"/>
    <cellStyle name="Comma 53 3 3" xfId="6156"/>
    <cellStyle name="Comma 53 3 3 2" xfId="6157"/>
    <cellStyle name="Comma 53 3 3 2 2" xfId="6158"/>
    <cellStyle name="Comma 53 3 3 2 2 2" xfId="6159"/>
    <cellStyle name="Comma 53 3 3 2 2 2 2" xfId="6160"/>
    <cellStyle name="Comma 53 3 3 2 2 2 3" xfId="6161"/>
    <cellStyle name="Comma 53 3 3 2 2 2 4" xfId="6162"/>
    <cellStyle name="Comma 53 3 3 2 2 3" xfId="6163"/>
    <cellStyle name="Comma 53 3 3 2 2 4" xfId="6164"/>
    <cellStyle name="Comma 53 3 3 2 2 5" xfId="6165"/>
    <cellStyle name="Comma 53 3 3 2 3" xfId="6166"/>
    <cellStyle name="Comma 53 3 3 2 3 2" xfId="6167"/>
    <cellStyle name="Comma 53 3 3 2 3 3" xfId="6168"/>
    <cellStyle name="Comma 53 3 3 2 3 4" xfId="6169"/>
    <cellStyle name="Comma 53 3 3 2 4" xfId="6170"/>
    <cellStyle name="Comma 53 3 3 2 5" xfId="6171"/>
    <cellStyle name="Comma 53 3 3 2 6" xfId="6172"/>
    <cellStyle name="Comma 53 3 3 3" xfId="6173"/>
    <cellStyle name="Comma 53 3 3 3 2" xfId="6174"/>
    <cellStyle name="Comma 53 3 3 3 2 2" xfId="6175"/>
    <cellStyle name="Comma 53 3 3 3 2 2 2" xfId="6176"/>
    <cellStyle name="Comma 53 3 3 3 2 2 3" xfId="6177"/>
    <cellStyle name="Comma 53 3 3 3 2 2 4" xfId="6178"/>
    <cellStyle name="Comma 53 3 3 3 2 3" xfId="6179"/>
    <cellStyle name="Comma 53 3 3 3 2 4" xfId="6180"/>
    <cellStyle name="Comma 53 3 3 3 2 5" xfId="6181"/>
    <cellStyle name="Comma 53 3 3 3 3" xfId="6182"/>
    <cellStyle name="Comma 53 3 3 3 3 2" xfId="6183"/>
    <cellStyle name="Comma 53 3 3 3 3 3" xfId="6184"/>
    <cellStyle name="Comma 53 3 3 3 3 4" xfId="6185"/>
    <cellStyle name="Comma 53 3 3 3 4" xfId="6186"/>
    <cellStyle name="Comma 53 3 3 3 5" xfId="6187"/>
    <cellStyle name="Comma 53 3 3 3 6" xfId="6188"/>
    <cellStyle name="Comma 53 3 3 4" xfId="6189"/>
    <cellStyle name="Comma 53 3 3 4 2" xfId="6190"/>
    <cellStyle name="Comma 53 3 3 4 2 2" xfId="6191"/>
    <cellStyle name="Comma 53 3 3 4 2 3" xfId="6192"/>
    <cellStyle name="Comma 53 3 3 4 2 4" xfId="6193"/>
    <cellStyle name="Comma 53 3 3 4 3" xfId="6194"/>
    <cellStyle name="Comma 53 3 3 4 4" xfId="6195"/>
    <cellStyle name="Comma 53 3 3 4 5" xfId="6196"/>
    <cellStyle name="Comma 53 3 3 5" xfId="6197"/>
    <cellStyle name="Comma 53 3 3 5 2" xfId="6198"/>
    <cellStyle name="Comma 53 3 3 5 3" xfId="6199"/>
    <cellStyle name="Comma 53 3 3 5 4" xfId="6200"/>
    <cellStyle name="Comma 53 3 3 6" xfId="6201"/>
    <cellStyle name="Comma 53 3 3 7" xfId="6202"/>
    <cellStyle name="Comma 53 3 3 8" xfId="6203"/>
    <cellStyle name="Comma 53 3 4" xfId="6204"/>
    <cellStyle name="Comma 53 3 4 2" xfId="6205"/>
    <cellStyle name="Comma 53 3 4 2 2" xfId="6206"/>
    <cellStyle name="Comma 53 3 4 2 2 2" xfId="6207"/>
    <cellStyle name="Comma 53 3 4 2 2 3" xfId="6208"/>
    <cellStyle name="Comma 53 3 4 2 2 4" xfId="6209"/>
    <cellStyle name="Comma 53 3 4 2 3" xfId="6210"/>
    <cellStyle name="Comma 53 3 4 2 4" xfId="6211"/>
    <cellStyle name="Comma 53 3 4 2 5" xfId="6212"/>
    <cellStyle name="Comma 53 3 4 3" xfId="6213"/>
    <cellStyle name="Comma 53 3 4 3 2" xfId="6214"/>
    <cellStyle name="Comma 53 3 4 3 3" xfId="6215"/>
    <cellStyle name="Comma 53 3 4 3 4" xfId="6216"/>
    <cellStyle name="Comma 53 3 4 4" xfId="6217"/>
    <cellStyle name="Comma 53 3 4 5" xfId="6218"/>
    <cellStyle name="Comma 53 3 4 6" xfId="6219"/>
    <cellStyle name="Comma 53 3 5" xfId="6220"/>
    <cellStyle name="Comma 53 3 5 2" xfId="6221"/>
    <cellStyle name="Comma 53 3 5 2 2" xfId="6222"/>
    <cellStyle name="Comma 53 3 5 2 2 2" xfId="6223"/>
    <cellStyle name="Comma 53 3 5 2 2 3" xfId="6224"/>
    <cellStyle name="Comma 53 3 5 2 2 4" xfId="6225"/>
    <cellStyle name="Comma 53 3 5 2 3" xfId="6226"/>
    <cellStyle name="Comma 53 3 5 2 4" xfId="6227"/>
    <cellStyle name="Comma 53 3 5 2 5" xfId="6228"/>
    <cellStyle name="Comma 53 3 5 3" xfId="6229"/>
    <cellStyle name="Comma 53 3 5 3 2" xfId="6230"/>
    <cellStyle name="Comma 53 3 5 3 3" xfId="6231"/>
    <cellStyle name="Comma 53 3 5 3 4" xfId="6232"/>
    <cellStyle name="Comma 53 3 5 4" xfId="6233"/>
    <cellStyle name="Comma 53 3 5 5" xfId="6234"/>
    <cellStyle name="Comma 53 3 5 6" xfId="6235"/>
    <cellStyle name="Comma 53 3 6" xfId="6236"/>
    <cellStyle name="Comma 53 3 6 2" xfId="6237"/>
    <cellStyle name="Comma 53 3 6 2 2" xfId="6238"/>
    <cellStyle name="Comma 53 3 6 2 3" xfId="6239"/>
    <cellStyle name="Comma 53 3 6 2 4" xfId="6240"/>
    <cellStyle name="Comma 53 3 6 3" xfId="6241"/>
    <cellStyle name="Comma 53 3 6 4" xfId="6242"/>
    <cellStyle name="Comma 53 3 6 5" xfId="6243"/>
    <cellStyle name="Comma 53 3 7" xfId="6244"/>
    <cellStyle name="Comma 53 3 7 2" xfId="6245"/>
    <cellStyle name="Comma 53 3 7 3" xfId="6246"/>
    <cellStyle name="Comma 53 3 7 4" xfId="6247"/>
    <cellStyle name="Comma 53 3 8" xfId="6248"/>
    <cellStyle name="Comma 53 3 9" xfId="6249"/>
    <cellStyle name="Comma 53 4" xfId="6250"/>
    <cellStyle name="Comma 53 4 2" xfId="6251"/>
    <cellStyle name="Comma 53 4 2 2" xfId="6252"/>
    <cellStyle name="Comma 53 4 2 2 2" xfId="6253"/>
    <cellStyle name="Comma 53 4 2 2 2 2" xfId="6254"/>
    <cellStyle name="Comma 53 4 2 2 2 3" xfId="6255"/>
    <cellStyle name="Comma 53 4 2 2 2 4" xfId="6256"/>
    <cellStyle name="Comma 53 4 2 2 3" xfId="6257"/>
    <cellStyle name="Comma 53 4 2 2 4" xfId="6258"/>
    <cellStyle name="Comma 53 4 2 2 5" xfId="6259"/>
    <cellStyle name="Comma 53 4 2 3" xfId="6260"/>
    <cellStyle name="Comma 53 4 2 3 2" xfId="6261"/>
    <cellStyle name="Comma 53 4 2 3 3" xfId="6262"/>
    <cellStyle name="Comma 53 4 2 3 4" xfId="6263"/>
    <cellStyle name="Comma 53 4 2 4" xfId="6264"/>
    <cellStyle name="Comma 53 4 2 5" xfId="6265"/>
    <cellStyle name="Comma 53 4 2 6" xfId="6266"/>
    <cellStyle name="Comma 53 4 3" xfId="6267"/>
    <cellStyle name="Comma 53 4 3 2" xfId="6268"/>
    <cellStyle name="Comma 53 4 3 2 2" xfId="6269"/>
    <cellStyle name="Comma 53 4 3 2 2 2" xfId="6270"/>
    <cellStyle name="Comma 53 4 3 2 2 3" xfId="6271"/>
    <cellStyle name="Comma 53 4 3 2 2 4" xfId="6272"/>
    <cellStyle name="Comma 53 4 3 2 3" xfId="6273"/>
    <cellStyle name="Comma 53 4 3 2 4" xfId="6274"/>
    <cellStyle name="Comma 53 4 3 2 5" xfId="6275"/>
    <cellStyle name="Comma 53 4 3 3" xfId="6276"/>
    <cellStyle name="Comma 53 4 3 3 2" xfId="6277"/>
    <cellStyle name="Comma 53 4 3 3 3" xfId="6278"/>
    <cellStyle name="Comma 53 4 3 3 4" xfId="6279"/>
    <cellStyle name="Comma 53 4 3 4" xfId="6280"/>
    <cellStyle name="Comma 53 4 3 5" xfId="6281"/>
    <cellStyle name="Comma 53 4 3 6" xfId="6282"/>
    <cellStyle name="Comma 53 4 4" xfId="6283"/>
    <cellStyle name="Comma 53 4 4 2" xfId="6284"/>
    <cellStyle name="Comma 53 4 4 2 2" xfId="6285"/>
    <cellStyle name="Comma 53 4 4 2 3" xfId="6286"/>
    <cellStyle name="Comma 53 4 4 2 4" xfId="6287"/>
    <cellStyle name="Comma 53 4 4 3" xfId="6288"/>
    <cellStyle name="Comma 53 4 4 4" xfId="6289"/>
    <cellStyle name="Comma 53 4 4 5" xfId="6290"/>
    <cellStyle name="Comma 53 4 5" xfId="6291"/>
    <cellStyle name="Comma 53 4 5 2" xfId="6292"/>
    <cellStyle name="Comma 53 4 5 3" xfId="6293"/>
    <cellStyle name="Comma 53 4 5 4" xfId="6294"/>
    <cellStyle name="Comma 53 4 6" xfId="6295"/>
    <cellStyle name="Comma 53 4 7" xfId="6296"/>
    <cellStyle name="Comma 53 4 8" xfId="6297"/>
    <cellStyle name="Comma 53 5" xfId="6298"/>
    <cellStyle name="Comma 53 5 2" xfId="6299"/>
    <cellStyle name="Comma 53 5 2 2" xfId="6300"/>
    <cellStyle name="Comma 53 5 2 2 2" xfId="6301"/>
    <cellStyle name="Comma 53 5 2 2 2 2" xfId="6302"/>
    <cellStyle name="Comma 53 5 2 2 2 3" xfId="6303"/>
    <cellStyle name="Comma 53 5 2 2 2 4" xfId="6304"/>
    <cellStyle name="Comma 53 5 2 2 3" xfId="6305"/>
    <cellStyle name="Comma 53 5 2 2 4" xfId="6306"/>
    <cellStyle name="Comma 53 5 2 2 5" xfId="6307"/>
    <cellStyle name="Comma 53 5 2 3" xfId="6308"/>
    <cellStyle name="Comma 53 5 2 3 2" xfId="6309"/>
    <cellStyle name="Comma 53 5 2 3 3" xfId="6310"/>
    <cellStyle name="Comma 53 5 2 3 4" xfId="6311"/>
    <cellStyle name="Comma 53 5 2 4" xfId="6312"/>
    <cellStyle name="Comma 53 5 2 5" xfId="6313"/>
    <cellStyle name="Comma 53 5 2 6" xfId="6314"/>
    <cellStyle name="Comma 53 5 3" xfId="6315"/>
    <cellStyle name="Comma 53 5 3 2" xfId="6316"/>
    <cellStyle name="Comma 53 5 3 2 2" xfId="6317"/>
    <cellStyle name="Comma 53 5 3 2 2 2" xfId="6318"/>
    <cellStyle name="Comma 53 5 3 2 2 3" xfId="6319"/>
    <cellStyle name="Comma 53 5 3 2 2 4" xfId="6320"/>
    <cellStyle name="Comma 53 5 3 2 3" xfId="6321"/>
    <cellStyle name="Comma 53 5 3 2 4" xfId="6322"/>
    <cellStyle name="Comma 53 5 3 2 5" xfId="6323"/>
    <cellStyle name="Comma 53 5 3 3" xfId="6324"/>
    <cellStyle name="Comma 53 5 3 3 2" xfId="6325"/>
    <cellStyle name="Comma 53 5 3 3 3" xfId="6326"/>
    <cellStyle name="Comma 53 5 3 3 4" xfId="6327"/>
    <cellStyle name="Comma 53 5 3 4" xfId="6328"/>
    <cellStyle name="Comma 53 5 3 5" xfId="6329"/>
    <cellStyle name="Comma 53 5 3 6" xfId="6330"/>
    <cellStyle name="Comma 53 5 4" xfId="6331"/>
    <cellStyle name="Comma 53 5 4 2" xfId="6332"/>
    <cellStyle name="Comma 53 5 4 2 2" xfId="6333"/>
    <cellStyle name="Comma 53 5 4 2 3" xfId="6334"/>
    <cellStyle name="Comma 53 5 4 2 4" xfId="6335"/>
    <cellStyle name="Comma 53 5 4 3" xfId="6336"/>
    <cellStyle name="Comma 53 5 4 4" xfId="6337"/>
    <cellStyle name="Comma 53 5 4 5" xfId="6338"/>
    <cellStyle name="Comma 53 5 5" xfId="6339"/>
    <cellStyle name="Comma 53 5 5 2" xfId="6340"/>
    <cellStyle name="Comma 53 5 5 3" xfId="6341"/>
    <cellStyle name="Comma 53 5 5 4" xfId="6342"/>
    <cellStyle name="Comma 53 5 6" xfId="6343"/>
    <cellStyle name="Comma 53 5 7" xfId="6344"/>
    <cellStyle name="Comma 53 5 8" xfId="6345"/>
    <cellStyle name="Comma 53 6" xfId="6346"/>
    <cellStyle name="Comma 53 6 2" xfId="6347"/>
    <cellStyle name="Comma 53 6 2 2" xfId="6348"/>
    <cellStyle name="Comma 53 6 2 2 2" xfId="6349"/>
    <cellStyle name="Comma 53 6 2 2 3" xfId="6350"/>
    <cellStyle name="Comma 53 6 2 2 4" xfId="6351"/>
    <cellStyle name="Comma 53 6 2 3" xfId="6352"/>
    <cellStyle name="Comma 53 6 2 4" xfId="6353"/>
    <cellStyle name="Comma 53 6 2 5" xfId="6354"/>
    <cellStyle name="Comma 53 6 3" xfId="6355"/>
    <cellStyle name="Comma 53 6 3 2" xfId="6356"/>
    <cellStyle name="Comma 53 6 3 3" xfId="6357"/>
    <cellStyle name="Comma 53 6 3 4" xfId="6358"/>
    <cellStyle name="Comma 53 6 4" xfId="6359"/>
    <cellStyle name="Comma 53 6 5" xfId="6360"/>
    <cellStyle name="Comma 53 6 6" xfId="6361"/>
    <cellStyle name="Comma 53 7" xfId="6362"/>
    <cellStyle name="Comma 53 7 2" xfId="6363"/>
    <cellStyle name="Comma 53 7 2 2" xfId="6364"/>
    <cellStyle name="Comma 53 7 2 2 2" xfId="6365"/>
    <cellStyle name="Comma 53 7 2 2 3" xfId="6366"/>
    <cellStyle name="Comma 53 7 2 2 4" xfId="6367"/>
    <cellStyle name="Comma 53 7 2 3" xfId="6368"/>
    <cellStyle name="Comma 53 7 2 4" xfId="6369"/>
    <cellStyle name="Comma 53 7 2 5" xfId="6370"/>
    <cellStyle name="Comma 53 7 3" xfId="6371"/>
    <cellStyle name="Comma 53 7 3 2" xfId="6372"/>
    <cellStyle name="Comma 53 7 3 3" xfId="6373"/>
    <cellStyle name="Comma 53 7 3 4" xfId="6374"/>
    <cellStyle name="Comma 53 7 4" xfId="6375"/>
    <cellStyle name="Comma 53 7 5" xfId="6376"/>
    <cellStyle name="Comma 53 7 6" xfId="6377"/>
    <cellStyle name="Comma 53 8" xfId="6378"/>
    <cellStyle name="Comma 53 8 2" xfId="6379"/>
    <cellStyle name="Comma 53 8 2 2" xfId="6380"/>
    <cellStyle name="Comma 53 8 2 3" xfId="6381"/>
    <cellStyle name="Comma 53 8 2 4" xfId="6382"/>
    <cellStyle name="Comma 53 8 3" xfId="6383"/>
    <cellStyle name="Comma 53 8 4" xfId="6384"/>
    <cellStyle name="Comma 53 8 5" xfId="6385"/>
    <cellStyle name="Comma 53 9" xfId="6386"/>
    <cellStyle name="Comma 53 9 2" xfId="6387"/>
    <cellStyle name="Comma 53 9 3" xfId="6388"/>
    <cellStyle name="Comma 53 9 4" xfId="6389"/>
    <cellStyle name="Comma 54" xfId="6390"/>
    <cellStyle name="Comma 54 10" xfId="6391"/>
    <cellStyle name="Comma 54 11" xfId="6392"/>
    <cellStyle name="Comma 54 12" xfId="6393"/>
    <cellStyle name="Comma 54 2" xfId="6394"/>
    <cellStyle name="Comma 54 2 10" xfId="6395"/>
    <cellStyle name="Comma 54 2 2" xfId="6396"/>
    <cellStyle name="Comma 54 2 2 2" xfId="6397"/>
    <cellStyle name="Comma 54 2 2 2 2" xfId="6398"/>
    <cellStyle name="Comma 54 2 2 2 2 2" xfId="6399"/>
    <cellStyle name="Comma 54 2 2 2 2 2 2" xfId="6400"/>
    <cellStyle name="Comma 54 2 2 2 2 2 3" xfId="6401"/>
    <cellStyle name="Comma 54 2 2 2 2 2 4" xfId="6402"/>
    <cellStyle name="Comma 54 2 2 2 2 3" xfId="6403"/>
    <cellStyle name="Comma 54 2 2 2 2 4" xfId="6404"/>
    <cellStyle name="Comma 54 2 2 2 2 5" xfId="6405"/>
    <cellStyle name="Comma 54 2 2 2 3" xfId="6406"/>
    <cellStyle name="Comma 54 2 2 2 3 2" xfId="6407"/>
    <cellStyle name="Comma 54 2 2 2 3 3" xfId="6408"/>
    <cellStyle name="Comma 54 2 2 2 3 4" xfId="6409"/>
    <cellStyle name="Comma 54 2 2 2 4" xfId="6410"/>
    <cellStyle name="Comma 54 2 2 2 5" xfId="6411"/>
    <cellStyle name="Comma 54 2 2 2 6" xfId="6412"/>
    <cellStyle name="Comma 54 2 2 3" xfId="6413"/>
    <cellStyle name="Comma 54 2 2 3 2" xfId="6414"/>
    <cellStyle name="Comma 54 2 2 3 2 2" xfId="6415"/>
    <cellStyle name="Comma 54 2 2 3 2 2 2" xfId="6416"/>
    <cellStyle name="Comma 54 2 2 3 2 2 3" xfId="6417"/>
    <cellStyle name="Comma 54 2 2 3 2 2 4" xfId="6418"/>
    <cellStyle name="Comma 54 2 2 3 2 3" xfId="6419"/>
    <cellStyle name="Comma 54 2 2 3 2 4" xfId="6420"/>
    <cellStyle name="Comma 54 2 2 3 2 5" xfId="6421"/>
    <cellStyle name="Comma 54 2 2 3 3" xfId="6422"/>
    <cellStyle name="Comma 54 2 2 3 3 2" xfId="6423"/>
    <cellStyle name="Comma 54 2 2 3 3 3" xfId="6424"/>
    <cellStyle name="Comma 54 2 2 3 3 4" xfId="6425"/>
    <cellStyle name="Comma 54 2 2 3 4" xfId="6426"/>
    <cellStyle name="Comma 54 2 2 3 5" xfId="6427"/>
    <cellStyle name="Comma 54 2 2 3 6" xfId="6428"/>
    <cellStyle name="Comma 54 2 2 4" xfId="6429"/>
    <cellStyle name="Comma 54 2 2 4 2" xfId="6430"/>
    <cellStyle name="Comma 54 2 2 4 2 2" xfId="6431"/>
    <cellStyle name="Comma 54 2 2 4 2 3" xfId="6432"/>
    <cellStyle name="Comma 54 2 2 4 2 4" xfId="6433"/>
    <cellStyle name="Comma 54 2 2 4 3" xfId="6434"/>
    <cellStyle name="Comma 54 2 2 4 4" xfId="6435"/>
    <cellStyle name="Comma 54 2 2 4 5" xfId="6436"/>
    <cellStyle name="Comma 54 2 2 5" xfId="6437"/>
    <cellStyle name="Comma 54 2 2 5 2" xfId="6438"/>
    <cellStyle name="Comma 54 2 2 5 3" xfId="6439"/>
    <cellStyle name="Comma 54 2 2 5 4" xfId="6440"/>
    <cellStyle name="Comma 54 2 2 6" xfId="6441"/>
    <cellStyle name="Comma 54 2 2 7" xfId="6442"/>
    <cellStyle name="Comma 54 2 2 8" xfId="6443"/>
    <cellStyle name="Comma 54 2 3" xfId="6444"/>
    <cellStyle name="Comma 54 2 3 2" xfId="6445"/>
    <cellStyle name="Comma 54 2 3 2 2" xfId="6446"/>
    <cellStyle name="Comma 54 2 3 2 2 2" xfId="6447"/>
    <cellStyle name="Comma 54 2 3 2 2 2 2" xfId="6448"/>
    <cellStyle name="Comma 54 2 3 2 2 2 3" xfId="6449"/>
    <cellStyle name="Comma 54 2 3 2 2 2 4" xfId="6450"/>
    <cellStyle name="Comma 54 2 3 2 2 3" xfId="6451"/>
    <cellStyle name="Comma 54 2 3 2 2 4" xfId="6452"/>
    <cellStyle name="Comma 54 2 3 2 2 5" xfId="6453"/>
    <cellStyle name="Comma 54 2 3 2 3" xfId="6454"/>
    <cellStyle name="Comma 54 2 3 2 3 2" xfId="6455"/>
    <cellStyle name="Comma 54 2 3 2 3 3" xfId="6456"/>
    <cellStyle name="Comma 54 2 3 2 3 4" xfId="6457"/>
    <cellStyle name="Comma 54 2 3 2 4" xfId="6458"/>
    <cellStyle name="Comma 54 2 3 2 5" xfId="6459"/>
    <cellStyle name="Comma 54 2 3 2 6" xfId="6460"/>
    <cellStyle name="Comma 54 2 3 3" xfId="6461"/>
    <cellStyle name="Comma 54 2 3 3 2" xfId="6462"/>
    <cellStyle name="Comma 54 2 3 3 2 2" xfId="6463"/>
    <cellStyle name="Comma 54 2 3 3 2 2 2" xfId="6464"/>
    <cellStyle name="Comma 54 2 3 3 2 2 3" xfId="6465"/>
    <cellStyle name="Comma 54 2 3 3 2 2 4" xfId="6466"/>
    <cellStyle name="Comma 54 2 3 3 2 3" xfId="6467"/>
    <cellStyle name="Comma 54 2 3 3 2 4" xfId="6468"/>
    <cellStyle name="Comma 54 2 3 3 2 5" xfId="6469"/>
    <cellStyle name="Comma 54 2 3 3 3" xfId="6470"/>
    <cellStyle name="Comma 54 2 3 3 3 2" xfId="6471"/>
    <cellStyle name="Comma 54 2 3 3 3 3" xfId="6472"/>
    <cellStyle name="Comma 54 2 3 3 3 4" xfId="6473"/>
    <cellStyle name="Comma 54 2 3 3 4" xfId="6474"/>
    <cellStyle name="Comma 54 2 3 3 5" xfId="6475"/>
    <cellStyle name="Comma 54 2 3 3 6" xfId="6476"/>
    <cellStyle name="Comma 54 2 3 4" xfId="6477"/>
    <cellStyle name="Comma 54 2 3 4 2" xfId="6478"/>
    <cellStyle name="Comma 54 2 3 4 2 2" xfId="6479"/>
    <cellStyle name="Comma 54 2 3 4 2 3" xfId="6480"/>
    <cellStyle name="Comma 54 2 3 4 2 4" xfId="6481"/>
    <cellStyle name="Comma 54 2 3 4 3" xfId="6482"/>
    <cellStyle name="Comma 54 2 3 4 4" xfId="6483"/>
    <cellStyle name="Comma 54 2 3 4 5" xfId="6484"/>
    <cellStyle name="Comma 54 2 3 5" xfId="6485"/>
    <cellStyle name="Comma 54 2 3 5 2" xfId="6486"/>
    <cellStyle name="Comma 54 2 3 5 3" xfId="6487"/>
    <cellStyle name="Comma 54 2 3 5 4" xfId="6488"/>
    <cellStyle name="Comma 54 2 3 6" xfId="6489"/>
    <cellStyle name="Comma 54 2 3 7" xfId="6490"/>
    <cellStyle name="Comma 54 2 3 8" xfId="6491"/>
    <cellStyle name="Comma 54 2 4" xfId="6492"/>
    <cellStyle name="Comma 54 2 4 2" xfId="6493"/>
    <cellStyle name="Comma 54 2 4 2 2" xfId="6494"/>
    <cellStyle name="Comma 54 2 4 2 2 2" xfId="6495"/>
    <cellStyle name="Comma 54 2 4 2 2 3" xfId="6496"/>
    <cellStyle name="Comma 54 2 4 2 2 4" xfId="6497"/>
    <cellStyle name="Comma 54 2 4 2 3" xfId="6498"/>
    <cellStyle name="Comma 54 2 4 2 4" xfId="6499"/>
    <cellStyle name="Comma 54 2 4 2 5" xfId="6500"/>
    <cellStyle name="Comma 54 2 4 3" xfId="6501"/>
    <cellStyle name="Comma 54 2 4 3 2" xfId="6502"/>
    <cellStyle name="Comma 54 2 4 3 3" xfId="6503"/>
    <cellStyle name="Comma 54 2 4 3 4" xfId="6504"/>
    <cellStyle name="Comma 54 2 4 4" xfId="6505"/>
    <cellStyle name="Comma 54 2 4 5" xfId="6506"/>
    <cellStyle name="Comma 54 2 4 6" xfId="6507"/>
    <cellStyle name="Comma 54 2 5" xfId="6508"/>
    <cellStyle name="Comma 54 2 5 2" xfId="6509"/>
    <cellStyle name="Comma 54 2 5 2 2" xfId="6510"/>
    <cellStyle name="Comma 54 2 5 2 2 2" xfId="6511"/>
    <cellStyle name="Comma 54 2 5 2 2 3" xfId="6512"/>
    <cellStyle name="Comma 54 2 5 2 2 4" xfId="6513"/>
    <cellStyle name="Comma 54 2 5 2 3" xfId="6514"/>
    <cellStyle name="Comma 54 2 5 2 4" xfId="6515"/>
    <cellStyle name="Comma 54 2 5 2 5" xfId="6516"/>
    <cellStyle name="Comma 54 2 5 3" xfId="6517"/>
    <cellStyle name="Comma 54 2 5 3 2" xfId="6518"/>
    <cellStyle name="Comma 54 2 5 3 3" xfId="6519"/>
    <cellStyle name="Comma 54 2 5 3 4" xfId="6520"/>
    <cellStyle name="Comma 54 2 5 4" xfId="6521"/>
    <cellStyle name="Comma 54 2 5 5" xfId="6522"/>
    <cellStyle name="Comma 54 2 5 6" xfId="6523"/>
    <cellStyle name="Comma 54 2 6" xfId="6524"/>
    <cellStyle name="Comma 54 2 6 2" xfId="6525"/>
    <cellStyle name="Comma 54 2 6 2 2" xfId="6526"/>
    <cellStyle name="Comma 54 2 6 2 3" xfId="6527"/>
    <cellStyle name="Comma 54 2 6 2 4" xfId="6528"/>
    <cellStyle name="Comma 54 2 6 3" xfId="6529"/>
    <cellStyle name="Comma 54 2 6 4" xfId="6530"/>
    <cellStyle name="Comma 54 2 6 5" xfId="6531"/>
    <cellStyle name="Comma 54 2 7" xfId="6532"/>
    <cellStyle name="Comma 54 2 7 2" xfId="6533"/>
    <cellStyle name="Comma 54 2 7 3" xfId="6534"/>
    <cellStyle name="Comma 54 2 7 4" xfId="6535"/>
    <cellStyle name="Comma 54 2 8" xfId="6536"/>
    <cellStyle name="Comma 54 2 9" xfId="6537"/>
    <cellStyle name="Comma 54 3" xfId="6538"/>
    <cellStyle name="Comma 54 3 10" xfId="6539"/>
    <cellStyle name="Comma 54 3 2" xfId="6540"/>
    <cellStyle name="Comma 54 3 2 2" xfId="6541"/>
    <cellStyle name="Comma 54 3 2 2 2" xfId="6542"/>
    <cellStyle name="Comma 54 3 2 2 2 2" xfId="6543"/>
    <cellStyle name="Comma 54 3 2 2 2 2 2" xfId="6544"/>
    <cellStyle name="Comma 54 3 2 2 2 2 3" xfId="6545"/>
    <cellStyle name="Comma 54 3 2 2 2 2 4" xfId="6546"/>
    <cellStyle name="Comma 54 3 2 2 2 3" xfId="6547"/>
    <cellStyle name="Comma 54 3 2 2 2 4" xfId="6548"/>
    <cellStyle name="Comma 54 3 2 2 2 5" xfId="6549"/>
    <cellStyle name="Comma 54 3 2 2 3" xfId="6550"/>
    <cellStyle name="Comma 54 3 2 2 3 2" xfId="6551"/>
    <cellStyle name="Comma 54 3 2 2 3 3" xfId="6552"/>
    <cellStyle name="Comma 54 3 2 2 3 4" xfId="6553"/>
    <cellStyle name="Comma 54 3 2 2 4" xfId="6554"/>
    <cellStyle name="Comma 54 3 2 2 5" xfId="6555"/>
    <cellStyle name="Comma 54 3 2 2 6" xfId="6556"/>
    <cellStyle name="Comma 54 3 2 3" xfId="6557"/>
    <cellStyle name="Comma 54 3 2 3 2" xfId="6558"/>
    <cellStyle name="Comma 54 3 2 3 2 2" xfId="6559"/>
    <cellStyle name="Comma 54 3 2 3 2 2 2" xfId="6560"/>
    <cellStyle name="Comma 54 3 2 3 2 2 3" xfId="6561"/>
    <cellStyle name="Comma 54 3 2 3 2 2 4" xfId="6562"/>
    <cellStyle name="Comma 54 3 2 3 2 3" xfId="6563"/>
    <cellStyle name="Comma 54 3 2 3 2 4" xfId="6564"/>
    <cellStyle name="Comma 54 3 2 3 2 5" xfId="6565"/>
    <cellStyle name="Comma 54 3 2 3 3" xfId="6566"/>
    <cellStyle name="Comma 54 3 2 3 3 2" xfId="6567"/>
    <cellStyle name="Comma 54 3 2 3 3 3" xfId="6568"/>
    <cellStyle name="Comma 54 3 2 3 3 4" xfId="6569"/>
    <cellStyle name="Comma 54 3 2 3 4" xfId="6570"/>
    <cellStyle name="Comma 54 3 2 3 5" xfId="6571"/>
    <cellStyle name="Comma 54 3 2 3 6" xfId="6572"/>
    <cellStyle name="Comma 54 3 2 4" xfId="6573"/>
    <cellStyle name="Comma 54 3 2 4 2" xfId="6574"/>
    <cellStyle name="Comma 54 3 2 4 2 2" xfId="6575"/>
    <cellStyle name="Comma 54 3 2 4 2 3" xfId="6576"/>
    <cellStyle name="Comma 54 3 2 4 2 4" xfId="6577"/>
    <cellStyle name="Comma 54 3 2 4 3" xfId="6578"/>
    <cellStyle name="Comma 54 3 2 4 4" xfId="6579"/>
    <cellStyle name="Comma 54 3 2 4 5" xfId="6580"/>
    <cellStyle name="Comma 54 3 2 5" xfId="6581"/>
    <cellStyle name="Comma 54 3 2 5 2" xfId="6582"/>
    <cellStyle name="Comma 54 3 2 5 3" xfId="6583"/>
    <cellStyle name="Comma 54 3 2 5 4" xfId="6584"/>
    <cellStyle name="Comma 54 3 2 6" xfId="6585"/>
    <cellStyle name="Comma 54 3 2 7" xfId="6586"/>
    <cellStyle name="Comma 54 3 2 8" xfId="6587"/>
    <cellStyle name="Comma 54 3 3" xfId="6588"/>
    <cellStyle name="Comma 54 3 3 2" xfId="6589"/>
    <cellStyle name="Comma 54 3 3 2 2" xfId="6590"/>
    <cellStyle name="Comma 54 3 3 2 2 2" xfId="6591"/>
    <cellStyle name="Comma 54 3 3 2 2 2 2" xfId="6592"/>
    <cellStyle name="Comma 54 3 3 2 2 2 3" xfId="6593"/>
    <cellStyle name="Comma 54 3 3 2 2 2 4" xfId="6594"/>
    <cellStyle name="Comma 54 3 3 2 2 3" xfId="6595"/>
    <cellStyle name="Comma 54 3 3 2 2 4" xfId="6596"/>
    <cellStyle name="Comma 54 3 3 2 2 5" xfId="6597"/>
    <cellStyle name="Comma 54 3 3 2 3" xfId="6598"/>
    <cellStyle name="Comma 54 3 3 2 3 2" xfId="6599"/>
    <cellStyle name="Comma 54 3 3 2 3 3" xfId="6600"/>
    <cellStyle name="Comma 54 3 3 2 3 4" xfId="6601"/>
    <cellStyle name="Comma 54 3 3 2 4" xfId="6602"/>
    <cellStyle name="Comma 54 3 3 2 5" xfId="6603"/>
    <cellStyle name="Comma 54 3 3 2 6" xfId="6604"/>
    <cellStyle name="Comma 54 3 3 3" xfId="6605"/>
    <cellStyle name="Comma 54 3 3 3 2" xfId="6606"/>
    <cellStyle name="Comma 54 3 3 3 2 2" xfId="6607"/>
    <cellStyle name="Comma 54 3 3 3 2 2 2" xfId="6608"/>
    <cellStyle name="Comma 54 3 3 3 2 2 3" xfId="6609"/>
    <cellStyle name="Comma 54 3 3 3 2 2 4" xfId="6610"/>
    <cellStyle name="Comma 54 3 3 3 2 3" xfId="6611"/>
    <cellStyle name="Comma 54 3 3 3 2 4" xfId="6612"/>
    <cellStyle name="Comma 54 3 3 3 2 5" xfId="6613"/>
    <cellStyle name="Comma 54 3 3 3 3" xfId="6614"/>
    <cellStyle name="Comma 54 3 3 3 3 2" xfId="6615"/>
    <cellStyle name="Comma 54 3 3 3 3 3" xfId="6616"/>
    <cellStyle name="Comma 54 3 3 3 3 4" xfId="6617"/>
    <cellStyle name="Comma 54 3 3 3 4" xfId="6618"/>
    <cellStyle name="Comma 54 3 3 3 5" xfId="6619"/>
    <cellStyle name="Comma 54 3 3 3 6" xfId="6620"/>
    <cellStyle name="Comma 54 3 3 4" xfId="6621"/>
    <cellStyle name="Comma 54 3 3 4 2" xfId="6622"/>
    <cellStyle name="Comma 54 3 3 4 2 2" xfId="6623"/>
    <cellStyle name="Comma 54 3 3 4 2 3" xfId="6624"/>
    <cellStyle name="Comma 54 3 3 4 2 4" xfId="6625"/>
    <cellStyle name="Comma 54 3 3 4 3" xfId="6626"/>
    <cellStyle name="Comma 54 3 3 4 4" xfId="6627"/>
    <cellStyle name="Comma 54 3 3 4 5" xfId="6628"/>
    <cellStyle name="Comma 54 3 3 5" xfId="6629"/>
    <cellStyle name="Comma 54 3 3 5 2" xfId="6630"/>
    <cellStyle name="Comma 54 3 3 5 3" xfId="6631"/>
    <cellStyle name="Comma 54 3 3 5 4" xfId="6632"/>
    <cellStyle name="Comma 54 3 3 6" xfId="6633"/>
    <cellStyle name="Comma 54 3 3 7" xfId="6634"/>
    <cellStyle name="Comma 54 3 3 8" xfId="6635"/>
    <cellStyle name="Comma 54 3 4" xfId="6636"/>
    <cellStyle name="Comma 54 3 4 2" xfId="6637"/>
    <cellStyle name="Comma 54 3 4 2 2" xfId="6638"/>
    <cellStyle name="Comma 54 3 4 2 2 2" xfId="6639"/>
    <cellStyle name="Comma 54 3 4 2 2 3" xfId="6640"/>
    <cellStyle name="Comma 54 3 4 2 2 4" xfId="6641"/>
    <cellStyle name="Comma 54 3 4 2 3" xfId="6642"/>
    <cellStyle name="Comma 54 3 4 2 4" xfId="6643"/>
    <cellStyle name="Comma 54 3 4 2 5" xfId="6644"/>
    <cellStyle name="Comma 54 3 4 3" xfId="6645"/>
    <cellStyle name="Comma 54 3 4 3 2" xfId="6646"/>
    <cellStyle name="Comma 54 3 4 3 3" xfId="6647"/>
    <cellStyle name="Comma 54 3 4 3 4" xfId="6648"/>
    <cellStyle name="Comma 54 3 4 4" xfId="6649"/>
    <cellStyle name="Comma 54 3 4 5" xfId="6650"/>
    <cellStyle name="Comma 54 3 4 6" xfId="6651"/>
    <cellStyle name="Comma 54 3 5" xfId="6652"/>
    <cellStyle name="Comma 54 3 5 2" xfId="6653"/>
    <cellStyle name="Comma 54 3 5 2 2" xfId="6654"/>
    <cellStyle name="Comma 54 3 5 2 2 2" xfId="6655"/>
    <cellStyle name="Comma 54 3 5 2 2 3" xfId="6656"/>
    <cellStyle name="Comma 54 3 5 2 2 4" xfId="6657"/>
    <cellStyle name="Comma 54 3 5 2 3" xfId="6658"/>
    <cellStyle name="Comma 54 3 5 2 4" xfId="6659"/>
    <cellStyle name="Comma 54 3 5 2 5" xfId="6660"/>
    <cellStyle name="Comma 54 3 5 3" xfId="6661"/>
    <cellStyle name="Comma 54 3 5 3 2" xfId="6662"/>
    <cellStyle name="Comma 54 3 5 3 3" xfId="6663"/>
    <cellStyle name="Comma 54 3 5 3 4" xfId="6664"/>
    <cellStyle name="Comma 54 3 5 4" xfId="6665"/>
    <cellStyle name="Comma 54 3 5 5" xfId="6666"/>
    <cellStyle name="Comma 54 3 5 6" xfId="6667"/>
    <cellStyle name="Comma 54 3 6" xfId="6668"/>
    <cellStyle name="Comma 54 3 6 2" xfId="6669"/>
    <cellStyle name="Comma 54 3 6 2 2" xfId="6670"/>
    <cellStyle name="Comma 54 3 6 2 3" xfId="6671"/>
    <cellStyle name="Comma 54 3 6 2 4" xfId="6672"/>
    <cellStyle name="Comma 54 3 6 3" xfId="6673"/>
    <cellStyle name="Comma 54 3 6 4" xfId="6674"/>
    <cellStyle name="Comma 54 3 6 5" xfId="6675"/>
    <cellStyle name="Comma 54 3 7" xfId="6676"/>
    <cellStyle name="Comma 54 3 7 2" xfId="6677"/>
    <cellStyle name="Comma 54 3 7 3" xfId="6678"/>
    <cellStyle name="Comma 54 3 7 4" xfId="6679"/>
    <cellStyle name="Comma 54 3 8" xfId="6680"/>
    <cellStyle name="Comma 54 3 9" xfId="6681"/>
    <cellStyle name="Comma 54 4" xfId="6682"/>
    <cellStyle name="Comma 54 4 2" xfId="6683"/>
    <cellStyle name="Comma 54 4 2 2" xfId="6684"/>
    <cellStyle name="Comma 54 4 2 2 2" xfId="6685"/>
    <cellStyle name="Comma 54 4 2 2 2 2" xfId="6686"/>
    <cellStyle name="Comma 54 4 2 2 2 3" xfId="6687"/>
    <cellStyle name="Comma 54 4 2 2 2 4" xfId="6688"/>
    <cellStyle name="Comma 54 4 2 2 3" xfId="6689"/>
    <cellStyle name="Comma 54 4 2 2 4" xfId="6690"/>
    <cellStyle name="Comma 54 4 2 2 5" xfId="6691"/>
    <cellStyle name="Comma 54 4 2 3" xfId="6692"/>
    <cellStyle name="Comma 54 4 2 3 2" xfId="6693"/>
    <cellStyle name="Comma 54 4 2 3 3" xfId="6694"/>
    <cellStyle name="Comma 54 4 2 3 4" xfId="6695"/>
    <cellStyle name="Comma 54 4 2 4" xfId="6696"/>
    <cellStyle name="Comma 54 4 2 5" xfId="6697"/>
    <cellStyle name="Comma 54 4 2 6" xfId="6698"/>
    <cellStyle name="Comma 54 4 3" xfId="6699"/>
    <cellStyle name="Comma 54 4 3 2" xfId="6700"/>
    <cellStyle name="Comma 54 4 3 2 2" xfId="6701"/>
    <cellStyle name="Comma 54 4 3 2 2 2" xfId="6702"/>
    <cellStyle name="Comma 54 4 3 2 2 3" xfId="6703"/>
    <cellStyle name="Comma 54 4 3 2 2 4" xfId="6704"/>
    <cellStyle name="Comma 54 4 3 2 3" xfId="6705"/>
    <cellStyle name="Comma 54 4 3 2 4" xfId="6706"/>
    <cellStyle name="Comma 54 4 3 2 5" xfId="6707"/>
    <cellStyle name="Comma 54 4 3 3" xfId="6708"/>
    <cellStyle name="Comma 54 4 3 3 2" xfId="6709"/>
    <cellStyle name="Comma 54 4 3 3 3" xfId="6710"/>
    <cellStyle name="Comma 54 4 3 3 4" xfId="6711"/>
    <cellStyle name="Comma 54 4 3 4" xfId="6712"/>
    <cellStyle name="Comma 54 4 3 5" xfId="6713"/>
    <cellStyle name="Comma 54 4 3 6" xfId="6714"/>
    <cellStyle name="Comma 54 4 4" xfId="6715"/>
    <cellStyle name="Comma 54 4 4 2" xfId="6716"/>
    <cellStyle name="Comma 54 4 4 2 2" xfId="6717"/>
    <cellStyle name="Comma 54 4 4 2 3" xfId="6718"/>
    <cellStyle name="Comma 54 4 4 2 4" xfId="6719"/>
    <cellStyle name="Comma 54 4 4 3" xfId="6720"/>
    <cellStyle name="Comma 54 4 4 4" xfId="6721"/>
    <cellStyle name="Comma 54 4 4 5" xfId="6722"/>
    <cellStyle name="Comma 54 4 5" xfId="6723"/>
    <cellStyle name="Comma 54 4 5 2" xfId="6724"/>
    <cellStyle name="Comma 54 4 5 3" xfId="6725"/>
    <cellStyle name="Comma 54 4 5 4" xfId="6726"/>
    <cellStyle name="Comma 54 4 6" xfId="6727"/>
    <cellStyle name="Comma 54 4 7" xfId="6728"/>
    <cellStyle name="Comma 54 4 8" xfId="6729"/>
    <cellStyle name="Comma 54 5" xfId="6730"/>
    <cellStyle name="Comma 54 5 2" xfId="6731"/>
    <cellStyle name="Comma 54 5 2 2" xfId="6732"/>
    <cellStyle name="Comma 54 5 2 2 2" xfId="6733"/>
    <cellStyle name="Comma 54 5 2 2 2 2" xfId="6734"/>
    <cellStyle name="Comma 54 5 2 2 2 3" xfId="6735"/>
    <cellStyle name="Comma 54 5 2 2 2 4" xfId="6736"/>
    <cellStyle name="Comma 54 5 2 2 3" xfId="6737"/>
    <cellStyle name="Comma 54 5 2 2 4" xfId="6738"/>
    <cellStyle name="Comma 54 5 2 2 5" xfId="6739"/>
    <cellStyle name="Comma 54 5 2 3" xfId="6740"/>
    <cellStyle name="Comma 54 5 2 3 2" xfId="6741"/>
    <cellStyle name="Comma 54 5 2 3 3" xfId="6742"/>
    <cellStyle name="Comma 54 5 2 3 4" xfId="6743"/>
    <cellStyle name="Comma 54 5 2 4" xfId="6744"/>
    <cellStyle name="Comma 54 5 2 5" xfId="6745"/>
    <cellStyle name="Comma 54 5 2 6" xfId="6746"/>
    <cellStyle name="Comma 54 5 3" xfId="6747"/>
    <cellStyle name="Comma 54 5 3 2" xfId="6748"/>
    <cellStyle name="Comma 54 5 3 2 2" xfId="6749"/>
    <cellStyle name="Comma 54 5 3 2 2 2" xfId="6750"/>
    <cellStyle name="Comma 54 5 3 2 2 3" xfId="6751"/>
    <cellStyle name="Comma 54 5 3 2 2 4" xfId="6752"/>
    <cellStyle name="Comma 54 5 3 2 3" xfId="6753"/>
    <cellStyle name="Comma 54 5 3 2 4" xfId="6754"/>
    <cellStyle name="Comma 54 5 3 2 5" xfId="6755"/>
    <cellStyle name="Comma 54 5 3 3" xfId="6756"/>
    <cellStyle name="Comma 54 5 3 3 2" xfId="6757"/>
    <cellStyle name="Comma 54 5 3 3 3" xfId="6758"/>
    <cellStyle name="Comma 54 5 3 3 4" xfId="6759"/>
    <cellStyle name="Comma 54 5 3 4" xfId="6760"/>
    <cellStyle name="Comma 54 5 3 5" xfId="6761"/>
    <cellStyle name="Comma 54 5 3 6" xfId="6762"/>
    <cellStyle name="Comma 54 5 4" xfId="6763"/>
    <cellStyle name="Comma 54 5 4 2" xfId="6764"/>
    <cellStyle name="Comma 54 5 4 2 2" xfId="6765"/>
    <cellStyle name="Comma 54 5 4 2 3" xfId="6766"/>
    <cellStyle name="Comma 54 5 4 2 4" xfId="6767"/>
    <cellStyle name="Comma 54 5 4 3" xfId="6768"/>
    <cellStyle name="Comma 54 5 4 4" xfId="6769"/>
    <cellStyle name="Comma 54 5 4 5" xfId="6770"/>
    <cellStyle name="Comma 54 5 5" xfId="6771"/>
    <cellStyle name="Comma 54 5 5 2" xfId="6772"/>
    <cellStyle name="Comma 54 5 5 3" xfId="6773"/>
    <cellStyle name="Comma 54 5 5 4" xfId="6774"/>
    <cellStyle name="Comma 54 5 6" xfId="6775"/>
    <cellStyle name="Comma 54 5 7" xfId="6776"/>
    <cellStyle name="Comma 54 5 8" xfId="6777"/>
    <cellStyle name="Comma 54 6" xfId="6778"/>
    <cellStyle name="Comma 54 6 2" xfId="6779"/>
    <cellStyle name="Comma 54 6 2 2" xfId="6780"/>
    <cellStyle name="Comma 54 6 2 2 2" xfId="6781"/>
    <cellStyle name="Comma 54 6 2 2 3" xfId="6782"/>
    <cellStyle name="Comma 54 6 2 2 4" xfId="6783"/>
    <cellStyle name="Comma 54 6 2 3" xfId="6784"/>
    <cellStyle name="Comma 54 6 2 4" xfId="6785"/>
    <cellStyle name="Comma 54 6 2 5" xfId="6786"/>
    <cellStyle name="Comma 54 6 3" xfId="6787"/>
    <cellStyle name="Comma 54 6 3 2" xfId="6788"/>
    <cellStyle name="Comma 54 6 3 3" xfId="6789"/>
    <cellStyle name="Comma 54 6 3 4" xfId="6790"/>
    <cellStyle name="Comma 54 6 4" xfId="6791"/>
    <cellStyle name="Comma 54 6 5" xfId="6792"/>
    <cellStyle name="Comma 54 6 6" xfId="6793"/>
    <cellStyle name="Comma 54 7" xfId="6794"/>
    <cellStyle name="Comma 54 7 2" xfId="6795"/>
    <cellStyle name="Comma 54 7 2 2" xfId="6796"/>
    <cellStyle name="Comma 54 7 2 2 2" xfId="6797"/>
    <cellStyle name="Comma 54 7 2 2 3" xfId="6798"/>
    <cellStyle name="Comma 54 7 2 2 4" xfId="6799"/>
    <cellStyle name="Comma 54 7 2 3" xfId="6800"/>
    <cellStyle name="Comma 54 7 2 4" xfId="6801"/>
    <cellStyle name="Comma 54 7 2 5" xfId="6802"/>
    <cellStyle name="Comma 54 7 3" xfId="6803"/>
    <cellStyle name="Comma 54 7 3 2" xfId="6804"/>
    <cellStyle name="Comma 54 7 3 3" xfId="6805"/>
    <cellStyle name="Comma 54 7 3 4" xfId="6806"/>
    <cellStyle name="Comma 54 7 4" xfId="6807"/>
    <cellStyle name="Comma 54 7 5" xfId="6808"/>
    <cellStyle name="Comma 54 7 6" xfId="6809"/>
    <cellStyle name="Comma 54 8" xfId="6810"/>
    <cellStyle name="Comma 54 8 2" xfId="6811"/>
    <cellStyle name="Comma 54 8 2 2" xfId="6812"/>
    <cellStyle name="Comma 54 8 2 3" xfId="6813"/>
    <cellStyle name="Comma 54 8 2 4" xfId="6814"/>
    <cellStyle name="Comma 54 8 3" xfId="6815"/>
    <cellStyle name="Comma 54 8 4" xfId="6816"/>
    <cellStyle name="Comma 54 8 5" xfId="6817"/>
    <cellStyle name="Comma 54 9" xfId="6818"/>
    <cellStyle name="Comma 54 9 2" xfId="6819"/>
    <cellStyle name="Comma 54 9 3" xfId="6820"/>
    <cellStyle name="Comma 54 9 4" xfId="6821"/>
    <cellStyle name="Comma 55" xfId="6822"/>
    <cellStyle name="Comma 55 10" xfId="6823"/>
    <cellStyle name="Comma 55 11" xfId="6824"/>
    <cellStyle name="Comma 55 12" xfId="6825"/>
    <cellStyle name="Comma 55 2" xfId="6826"/>
    <cellStyle name="Comma 55 2 10" xfId="6827"/>
    <cellStyle name="Comma 55 2 2" xfId="6828"/>
    <cellStyle name="Comma 55 2 2 2" xfId="6829"/>
    <cellStyle name="Comma 55 2 2 2 2" xfId="6830"/>
    <cellStyle name="Comma 55 2 2 2 2 2" xfId="6831"/>
    <cellStyle name="Comma 55 2 2 2 2 2 2" xfId="6832"/>
    <cellStyle name="Comma 55 2 2 2 2 2 3" xfId="6833"/>
    <cellStyle name="Comma 55 2 2 2 2 2 4" xfId="6834"/>
    <cellStyle name="Comma 55 2 2 2 2 3" xfId="6835"/>
    <cellStyle name="Comma 55 2 2 2 2 4" xfId="6836"/>
    <cellStyle name="Comma 55 2 2 2 2 5" xfId="6837"/>
    <cellStyle name="Comma 55 2 2 2 3" xfId="6838"/>
    <cellStyle name="Comma 55 2 2 2 3 2" xfId="6839"/>
    <cellStyle name="Comma 55 2 2 2 3 3" xfId="6840"/>
    <cellStyle name="Comma 55 2 2 2 3 4" xfId="6841"/>
    <cellStyle name="Comma 55 2 2 2 4" xfId="6842"/>
    <cellStyle name="Comma 55 2 2 2 5" xfId="6843"/>
    <cellStyle name="Comma 55 2 2 2 6" xfId="6844"/>
    <cellStyle name="Comma 55 2 2 3" xfId="6845"/>
    <cellStyle name="Comma 55 2 2 3 2" xfId="6846"/>
    <cellStyle name="Comma 55 2 2 3 2 2" xfId="6847"/>
    <cellStyle name="Comma 55 2 2 3 2 2 2" xfId="6848"/>
    <cellStyle name="Comma 55 2 2 3 2 2 3" xfId="6849"/>
    <cellStyle name="Comma 55 2 2 3 2 2 4" xfId="6850"/>
    <cellStyle name="Comma 55 2 2 3 2 3" xfId="6851"/>
    <cellStyle name="Comma 55 2 2 3 2 4" xfId="6852"/>
    <cellStyle name="Comma 55 2 2 3 2 5" xfId="6853"/>
    <cellStyle name="Comma 55 2 2 3 3" xfId="6854"/>
    <cellStyle name="Comma 55 2 2 3 3 2" xfId="6855"/>
    <cellStyle name="Comma 55 2 2 3 3 3" xfId="6856"/>
    <cellStyle name="Comma 55 2 2 3 3 4" xfId="6857"/>
    <cellStyle name="Comma 55 2 2 3 4" xfId="6858"/>
    <cellStyle name="Comma 55 2 2 3 5" xfId="6859"/>
    <cellStyle name="Comma 55 2 2 3 6" xfId="6860"/>
    <cellStyle name="Comma 55 2 2 4" xfId="6861"/>
    <cellStyle name="Comma 55 2 2 4 2" xfId="6862"/>
    <cellStyle name="Comma 55 2 2 4 2 2" xfId="6863"/>
    <cellStyle name="Comma 55 2 2 4 2 3" xfId="6864"/>
    <cellStyle name="Comma 55 2 2 4 2 4" xfId="6865"/>
    <cellStyle name="Comma 55 2 2 4 3" xfId="6866"/>
    <cellStyle name="Comma 55 2 2 4 4" xfId="6867"/>
    <cellStyle name="Comma 55 2 2 4 5" xfId="6868"/>
    <cellStyle name="Comma 55 2 2 5" xfId="6869"/>
    <cellStyle name="Comma 55 2 2 5 2" xfId="6870"/>
    <cellStyle name="Comma 55 2 2 5 3" xfId="6871"/>
    <cellStyle name="Comma 55 2 2 5 4" xfId="6872"/>
    <cellStyle name="Comma 55 2 2 6" xfId="6873"/>
    <cellStyle name="Comma 55 2 2 7" xfId="6874"/>
    <cellStyle name="Comma 55 2 2 8" xfId="6875"/>
    <cellStyle name="Comma 55 2 3" xfId="6876"/>
    <cellStyle name="Comma 55 2 3 2" xfId="6877"/>
    <cellStyle name="Comma 55 2 3 2 2" xfId="6878"/>
    <cellStyle name="Comma 55 2 3 2 2 2" xfId="6879"/>
    <cellStyle name="Comma 55 2 3 2 2 2 2" xfId="6880"/>
    <cellStyle name="Comma 55 2 3 2 2 2 3" xfId="6881"/>
    <cellStyle name="Comma 55 2 3 2 2 2 4" xfId="6882"/>
    <cellStyle name="Comma 55 2 3 2 2 3" xfId="6883"/>
    <cellStyle name="Comma 55 2 3 2 2 4" xfId="6884"/>
    <cellStyle name="Comma 55 2 3 2 2 5" xfId="6885"/>
    <cellStyle name="Comma 55 2 3 2 3" xfId="6886"/>
    <cellStyle name="Comma 55 2 3 2 3 2" xfId="6887"/>
    <cellStyle name="Comma 55 2 3 2 3 3" xfId="6888"/>
    <cellStyle name="Comma 55 2 3 2 3 4" xfId="6889"/>
    <cellStyle name="Comma 55 2 3 2 4" xfId="6890"/>
    <cellStyle name="Comma 55 2 3 2 5" xfId="6891"/>
    <cellStyle name="Comma 55 2 3 2 6" xfId="6892"/>
    <cellStyle name="Comma 55 2 3 3" xfId="6893"/>
    <cellStyle name="Comma 55 2 3 3 2" xfId="6894"/>
    <cellStyle name="Comma 55 2 3 3 2 2" xfId="6895"/>
    <cellStyle name="Comma 55 2 3 3 2 2 2" xfId="6896"/>
    <cellStyle name="Comma 55 2 3 3 2 2 3" xfId="6897"/>
    <cellStyle name="Comma 55 2 3 3 2 2 4" xfId="6898"/>
    <cellStyle name="Comma 55 2 3 3 2 3" xfId="6899"/>
    <cellStyle name="Comma 55 2 3 3 2 4" xfId="6900"/>
    <cellStyle name="Comma 55 2 3 3 2 5" xfId="6901"/>
    <cellStyle name="Comma 55 2 3 3 3" xfId="6902"/>
    <cellStyle name="Comma 55 2 3 3 3 2" xfId="6903"/>
    <cellStyle name="Comma 55 2 3 3 3 3" xfId="6904"/>
    <cellStyle name="Comma 55 2 3 3 3 4" xfId="6905"/>
    <cellStyle name="Comma 55 2 3 3 4" xfId="6906"/>
    <cellStyle name="Comma 55 2 3 3 5" xfId="6907"/>
    <cellStyle name="Comma 55 2 3 3 6" xfId="6908"/>
    <cellStyle name="Comma 55 2 3 4" xfId="6909"/>
    <cellStyle name="Comma 55 2 3 4 2" xfId="6910"/>
    <cellStyle name="Comma 55 2 3 4 2 2" xfId="6911"/>
    <cellStyle name="Comma 55 2 3 4 2 3" xfId="6912"/>
    <cellStyle name="Comma 55 2 3 4 2 4" xfId="6913"/>
    <cellStyle name="Comma 55 2 3 4 3" xfId="6914"/>
    <cellStyle name="Comma 55 2 3 4 4" xfId="6915"/>
    <cellStyle name="Comma 55 2 3 4 5" xfId="6916"/>
    <cellStyle name="Comma 55 2 3 5" xfId="6917"/>
    <cellStyle name="Comma 55 2 3 5 2" xfId="6918"/>
    <cellStyle name="Comma 55 2 3 5 3" xfId="6919"/>
    <cellStyle name="Comma 55 2 3 5 4" xfId="6920"/>
    <cellStyle name="Comma 55 2 3 6" xfId="6921"/>
    <cellStyle name="Comma 55 2 3 7" xfId="6922"/>
    <cellStyle name="Comma 55 2 3 8" xfId="6923"/>
    <cellStyle name="Comma 55 2 4" xfId="6924"/>
    <cellStyle name="Comma 55 2 4 2" xfId="6925"/>
    <cellStyle name="Comma 55 2 4 2 2" xfId="6926"/>
    <cellStyle name="Comma 55 2 4 2 2 2" xfId="6927"/>
    <cellStyle name="Comma 55 2 4 2 2 3" xfId="6928"/>
    <cellStyle name="Comma 55 2 4 2 2 4" xfId="6929"/>
    <cellStyle name="Comma 55 2 4 2 3" xfId="6930"/>
    <cellStyle name="Comma 55 2 4 2 4" xfId="6931"/>
    <cellStyle name="Comma 55 2 4 2 5" xfId="6932"/>
    <cellStyle name="Comma 55 2 4 3" xfId="6933"/>
    <cellStyle name="Comma 55 2 4 3 2" xfId="6934"/>
    <cellStyle name="Comma 55 2 4 3 3" xfId="6935"/>
    <cellStyle name="Comma 55 2 4 3 4" xfId="6936"/>
    <cellStyle name="Comma 55 2 4 4" xfId="6937"/>
    <cellStyle name="Comma 55 2 4 5" xfId="6938"/>
    <cellStyle name="Comma 55 2 4 6" xfId="6939"/>
    <cellStyle name="Comma 55 2 5" xfId="6940"/>
    <cellStyle name="Comma 55 2 5 2" xfId="6941"/>
    <cellStyle name="Comma 55 2 5 2 2" xfId="6942"/>
    <cellStyle name="Comma 55 2 5 2 2 2" xfId="6943"/>
    <cellStyle name="Comma 55 2 5 2 2 3" xfId="6944"/>
    <cellStyle name="Comma 55 2 5 2 2 4" xfId="6945"/>
    <cellStyle name="Comma 55 2 5 2 3" xfId="6946"/>
    <cellStyle name="Comma 55 2 5 2 4" xfId="6947"/>
    <cellStyle name="Comma 55 2 5 2 5" xfId="6948"/>
    <cellStyle name="Comma 55 2 5 3" xfId="6949"/>
    <cellStyle name="Comma 55 2 5 3 2" xfId="6950"/>
    <cellStyle name="Comma 55 2 5 3 3" xfId="6951"/>
    <cellStyle name="Comma 55 2 5 3 4" xfId="6952"/>
    <cellStyle name="Comma 55 2 5 4" xfId="6953"/>
    <cellStyle name="Comma 55 2 5 5" xfId="6954"/>
    <cellStyle name="Comma 55 2 5 6" xfId="6955"/>
    <cellStyle name="Comma 55 2 6" xfId="6956"/>
    <cellStyle name="Comma 55 2 6 2" xfId="6957"/>
    <cellStyle name="Comma 55 2 6 2 2" xfId="6958"/>
    <cellStyle name="Comma 55 2 6 2 3" xfId="6959"/>
    <cellStyle name="Comma 55 2 6 2 4" xfId="6960"/>
    <cellStyle name="Comma 55 2 6 3" xfId="6961"/>
    <cellStyle name="Comma 55 2 6 4" xfId="6962"/>
    <cellStyle name="Comma 55 2 6 5" xfId="6963"/>
    <cellStyle name="Comma 55 2 7" xfId="6964"/>
    <cellStyle name="Comma 55 2 7 2" xfId="6965"/>
    <cellStyle name="Comma 55 2 7 3" xfId="6966"/>
    <cellStyle name="Comma 55 2 7 4" xfId="6967"/>
    <cellStyle name="Comma 55 2 8" xfId="6968"/>
    <cellStyle name="Comma 55 2 9" xfId="6969"/>
    <cellStyle name="Comma 55 3" xfId="6970"/>
    <cellStyle name="Comma 55 3 10" xfId="6971"/>
    <cellStyle name="Comma 55 3 2" xfId="6972"/>
    <cellStyle name="Comma 55 3 2 2" xfId="6973"/>
    <cellStyle name="Comma 55 3 2 2 2" xfId="6974"/>
    <cellStyle name="Comma 55 3 2 2 2 2" xfId="6975"/>
    <cellStyle name="Comma 55 3 2 2 2 2 2" xfId="6976"/>
    <cellStyle name="Comma 55 3 2 2 2 2 3" xfId="6977"/>
    <cellStyle name="Comma 55 3 2 2 2 2 4" xfId="6978"/>
    <cellStyle name="Comma 55 3 2 2 2 3" xfId="6979"/>
    <cellStyle name="Comma 55 3 2 2 2 4" xfId="6980"/>
    <cellStyle name="Comma 55 3 2 2 2 5" xfId="6981"/>
    <cellStyle name="Comma 55 3 2 2 3" xfId="6982"/>
    <cellStyle name="Comma 55 3 2 2 3 2" xfId="6983"/>
    <cellStyle name="Comma 55 3 2 2 3 3" xfId="6984"/>
    <cellStyle name="Comma 55 3 2 2 3 4" xfId="6985"/>
    <cellStyle name="Comma 55 3 2 2 4" xfId="6986"/>
    <cellStyle name="Comma 55 3 2 2 5" xfId="6987"/>
    <cellStyle name="Comma 55 3 2 2 6" xfId="6988"/>
    <cellStyle name="Comma 55 3 2 3" xfId="6989"/>
    <cellStyle name="Comma 55 3 2 3 2" xfId="6990"/>
    <cellStyle name="Comma 55 3 2 3 2 2" xfId="6991"/>
    <cellStyle name="Comma 55 3 2 3 2 2 2" xfId="6992"/>
    <cellStyle name="Comma 55 3 2 3 2 2 3" xfId="6993"/>
    <cellStyle name="Comma 55 3 2 3 2 2 4" xfId="6994"/>
    <cellStyle name="Comma 55 3 2 3 2 3" xfId="6995"/>
    <cellStyle name="Comma 55 3 2 3 2 4" xfId="6996"/>
    <cellStyle name="Comma 55 3 2 3 2 5" xfId="6997"/>
    <cellStyle name="Comma 55 3 2 3 3" xfId="6998"/>
    <cellStyle name="Comma 55 3 2 3 3 2" xfId="6999"/>
    <cellStyle name="Comma 55 3 2 3 3 3" xfId="7000"/>
    <cellStyle name="Comma 55 3 2 3 3 4" xfId="7001"/>
    <cellStyle name="Comma 55 3 2 3 4" xfId="7002"/>
    <cellStyle name="Comma 55 3 2 3 5" xfId="7003"/>
    <cellStyle name="Comma 55 3 2 3 6" xfId="7004"/>
    <cellStyle name="Comma 55 3 2 4" xfId="7005"/>
    <cellStyle name="Comma 55 3 2 4 2" xfId="7006"/>
    <cellStyle name="Comma 55 3 2 4 2 2" xfId="7007"/>
    <cellStyle name="Comma 55 3 2 4 2 3" xfId="7008"/>
    <cellStyle name="Comma 55 3 2 4 2 4" xfId="7009"/>
    <cellStyle name="Comma 55 3 2 4 3" xfId="7010"/>
    <cellStyle name="Comma 55 3 2 4 4" xfId="7011"/>
    <cellStyle name="Comma 55 3 2 4 5" xfId="7012"/>
    <cellStyle name="Comma 55 3 2 5" xfId="7013"/>
    <cellStyle name="Comma 55 3 2 5 2" xfId="7014"/>
    <cellStyle name="Comma 55 3 2 5 3" xfId="7015"/>
    <cellStyle name="Comma 55 3 2 5 4" xfId="7016"/>
    <cellStyle name="Comma 55 3 2 6" xfId="7017"/>
    <cellStyle name="Comma 55 3 2 7" xfId="7018"/>
    <cellStyle name="Comma 55 3 2 8" xfId="7019"/>
    <cellStyle name="Comma 55 3 3" xfId="7020"/>
    <cellStyle name="Comma 55 3 3 2" xfId="7021"/>
    <cellStyle name="Comma 55 3 3 2 2" xfId="7022"/>
    <cellStyle name="Comma 55 3 3 2 2 2" xfId="7023"/>
    <cellStyle name="Comma 55 3 3 2 2 2 2" xfId="7024"/>
    <cellStyle name="Comma 55 3 3 2 2 2 3" xfId="7025"/>
    <cellStyle name="Comma 55 3 3 2 2 2 4" xfId="7026"/>
    <cellStyle name="Comma 55 3 3 2 2 3" xfId="7027"/>
    <cellStyle name="Comma 55 3 3 2 2 4" xfId="7028"/>
    <cellStyle name="Comma 55 3 3 2 2 5" xfId="7029"/>
    <cellStyle name="Comma 55 3 3 2 3" xfId="7030"/>
    <cellStyle name="Comma 55 3 3 2 3 2" xfId="7031"/>
    <cellStyle name="Comma 55 3 3 2 3 3" xfId="7032"/>
    <cellStyle name="Comma 55 3 3 2 3 4" xfId="7033"/>
    <cellStyle name="Comma 55 3 3 2 4" xfId="7034"/>
    <cellStyle name="Comma 55 3 3 2 5" xfId="7035"/>
    <cellStyle name="Comma 55 3 3 2 6" xfId="7036"/>
    <cellStyle name="Comma 55 3 3 3" xfId="7037"/>
    <cellStyle name="Comma 55 3 3 3 2" xfId="7038"/>
    <cellStyle name="Comma 55 3 3 3 2 2" xfId="7039"/>
    <cellStyle name="Comma 55 3 3 3 2 2 2" xfId="7040"/>
    <cellStyle name="Comma 55 3 3 3 2 2 3" xfId="7041"/>
    <cellStyle name="Comma 55 3 3 3 2 2 4" xfId="7042"/>
    <cellStyle name="Comma 55 3 3 3 2 3" xfId="7043"/>
    <cellStyle name="Comma 55 3 3 3 2 4" xfId="7044"/>
    <cellStyle name="Comma 55 3 3 3 2 5" xfId="7045"/>
    <cellStyle name="Comma 55 3 3 3 3" xfId="7046"/>
    <cellStyle name="Comma 55 3 3 3 3 2" xfId="7047"/>
    <cellStyle name="Comma 55 3 3 3 3 3" xfId="7048"/>
    <cellStyle name="Comma 55 3 3 3 3 4" xfId="7049"/>
    <cellStyle name="Comma 55 3 3 3 4" xfId="7050"/>
    <cellStyle name="Comma 55 3 3 3 5" xfId="7051"/>
    <cellStyle name="Comma 55 3 3 3 6" xfId="7052"/>
    <cellStyle name="Comma 55 3 3 4" xfId="7053"/>
    <cellStyle name="Comma 55 3 3 4 2" xfId="7054"/>
    <cellStyle name="Comma 55 3 3 4 2 2" xfId="7055"/>
    <cellStyle name="Comma 55 3 3 4 2 3" xfId="7056"/>
    <cellStyle name="Comma 55 3 3 4 2 4" xfId="7057"/>
    <cellStyle name="Comma 55 3 3 4 3" xfId="7058"/>
    <cellStyle name="Comma 55 3 3 4 4" xfId="7059"/>
    <cellStyle name="Comma 55 3 3 4 5" xfId="7060"/>
    <cellStyle name="Comma 55 3 3 5" xfId="7061"/>
    <cellStyle name="Comma 55 3 3 5 2" xfId="7062"/>
    <cellStyle name="Comma 55 3 3 5 3" xfId="7063"/>
    <cellStyle name="Comma 55 3 3 5 4" xfId="7064"/>
    <cellStyle name="Comma 55 3 3 6" xfId="7065"/>
    <cellStyle name="Comma 55 3 3 7" xfId="7066"/>
    <cellStyle name="Comma 55 3 3 8" xfId="7067"/>
    <cellStyle name="Comma 55 3 4" xfId="7068"/>
    <cellStyle name="Comma 55 3 4 2" xfId="7069"/>
    <cellStyle name="Comma 55 3 4 2 2" xfId="7070"/>
    <cellStyle name="Comma 55 3 4 2 2 2" xfId="7071"/>
    <cellStyle name="Comma 55 3 4 2 2 3" xfId="7072"/>
    <cellStyle name="Comma 55 3 4 2 2 4" xfId="7073"/>
    <cellStyle name="Comma 55 3 4 2 3" xfId="7074"/>
    <cellStyle name="Comma 55 3 4 2 4" xfId="7075"/>
    <cellStyle name="Comma 55 3 4 2 5" xfId="7076"/>
    <cellStyle name="Comma 55 3 4 3" xfId="7077"/>
    <cellStyle name="Comma 55 3 4 3 2" xfId="7078"/>
    <cellStyle name="Comma 55 3 4 3 3" xfId="7079"/>
    <cellStyle name="Comma 55 3 4 3 4" xfId="7080"/>
    <cellStyle name="Comma 55 3 4 4" xfId="7081"/>
    <cellStyle name="Comma 55 3 4 5" xfId="7082"/>
    <cellStyle name="Comma 55 3 4 6" xfId="7083"/>
    <cellStyle name="Comma 55 3 5" xfId="7084"/>
    <cellStyle name="Comma 55 3 5 2" xfId="7085"/>
    <cellStyle name="Comma 55 3 5 2 2" xfId="7086"/>
    <cellStyle name="Comma 55 3 5 2 2 2" xfId="7087"/>
    <cellStyle name="Comma 55 3 5 2 2 3" xfId="7088"/>
    <cellStyle name="Comma 55 3 5 2 2 4" xfId="7089"/>
    <cellStyle name="Comma 55 3 5 2 3" xfId="7090"/>
    <cellStyle name="Comma 55 3 5 2 4" xfId="7091"/>
    <cellStyle name="Comma 55 3 5 2 5" xfId="7092"/>
    <cellStyle name="Comma 55 3 5 3" xfId="7093"/>
    <cellStyle name="Comma 55 3 5 3 2" xfId="7094"/>
    <cellStyle name="Comma 55 3 5 3 3" xfId="7095"/>
    <cellStyle name="Comma 55 3 5 3 4" xfId="7096"/>
    <cellStyle name="Comma 55 3 5 4" xfId="7097"/>
    <cellStyle name="Comma 55 3 5 5" xfId="7098"/>
    <cellStyle name="Comma 55 3 5 6" xfId="7099"/>
    <cellStyle name="Comma 55 3 6" xfId="7100"/>
    <cellStyle name="Comma 55 3 6 2" xfId="7101"/>
    <cellStyle name="Comma 55 3 6 2 2" xfId="7102"/>
    <cellStyle name="Comma 55 3 6 2 3" xfId="7103"/>
    <cellStyle name="Comma 55 3 6 2 4" xfId="7104"/>
    <cellStyle name="Comma 55 3 6 3" xfId="7105"/>
    <cellStyle name="Comma 55 3 6 4" xfId="7106"/>
    <cellStyle name="Comma 55 3 6 5" xfId="7107"/>
    <cellStyle name="Comma 55 3 7" xfId="7108"/>
    <cellStyle name="Comma 55 3 7 2" xfId="7109"/>
    <cellStyle name="Comma 55 3 7 3" xfId="7110"/>
    <cellStyle name="Comma 55 3 7 4" xfId="7111"/>
    <cellStyle name="Comma 55 3 8" xfId="7112"/>
    <cellStyle name="Comma 55 3 9" xfId="7113"/>
    <cellStyle name="Comma 55 4" xfId="7114"/>
    <cellStyle name="Comma 55 4 2" xfId="7115"/>
    <cellStyle name="Comma 55 4 2 2" xfId="7116"/>
    <cellStyle name="Comma 55 4 2 2 2" xfId="7117"/>
    <cellStyle name="Comma 55 4 2 2 2 2" xfId="7118"/>
    <cellStyle name="Comma 55 4 2 2 2 3" xfId="7119"/>
    <cellStyle name="Comma 55 4 2 2 2 4" xfId="7120"/>
    <cellStyle name="Comma 55 4 2 2 3" xfId="7121"/>
    <cellStyle name="Comma 55 4 2 2 4" xfId="7122"/>
    <cellStyle name="Comma 55 4 2 2 5" xfId="7123"/>
    <cellStyle name="Comma 55 4 2 3" xfId="7124"/>
    <cellStyle name="Comma 55 4 2 3 2" xfId="7125"/>
    <cellStyle name="Comma 55 4 2 3 3" xfId="7126"/>
    <cellStyle name="Comma 55 4 2 3 4" xfId="7127"/>
    <cellStyle name="Comma 55 4 2 4" xfId="7128"/>
    <cellStyle name="Comma 55 4 2 5" xfId="7129"/>
    <cellStyle name="Comma 55 4 2 6" xfId="7130"/>
    <cellStyle name="Comma 55 4 3" xfId="7131"/>
    <cellStyle name="Comma 55 4 3 2" xfId="7132"/>
    <cellStyle name="Comma 55 4 3 2 2" xfId="7133"/>
    <cellStyle name="Comma 55 4 3 2 2 2" xfId="7134"/>
    <cellStyle name="Comma 55 4 3 2 2 3" xfId="7135"/>
    <cellStyle name="Comma 55 4 3 2 2 4" xfId="7136"/>
    <cellStyle name="Comma 55 4 3 2 3" xfId="7137"/>
    <cellStyle name="Comma 55 4 3 2 4" xfId="7138"/>
    <cellStyle name="Comma 55 4 3 2 5" xfId="7139"/>
    <cellStyle name="Comma 55 4 3 3" xfId="7140"/>
    <cellStyle name="Comma 55 4 3 3 2" xfId="7141"/>
    <cellStyle name="Comma 55 4 3 3 3" xfId="7142"/>
    <cellStyle name="Comma 55 4 3 3 4" xfId="7143"/>
    <cellStyle name="Comma 55 4 3 4" xfId="7144"/>
    <cellStyle name="Comma 55 4 3 5" xfId="7145"/>
    <cellStyle name="Comma 55 4 3 6" xfId="7146"/>
    <cellStyle name="Comma 55 4 4" xfId="7147"/>
    <cellStyle name="Comma 55 4 4 2" xfId="7148"/>
    <cellStyle name="Comma 55 4 4 2 2" xfId="7149"/>
    <cellStyle name="Comma 55 4 4 2 3" xfId="7150"/>
    <cellStyle name="Comma 55 4 4 2 4" xfId="7151"/>
    <cellStyle name="Comma 55 4 4 3" xfId="7152"/>
    <cellStyle name="Comma 55 4 4 4" xfId="7153"/>
    <cellStyle name="Comma 55 4 4 5" xfId="7154"/>
    <cellStyle name="Comma 55 4 5" xfId="7155"/>
    <cellStyle name="Comma 55 4 5 2" xfId="7156"/>
    <cellStyle name="Comma 55 4 5 3" xfId="7157"/>
    <cellStyle name="Comma 55 4 5 4" xfId="7158"/>
    <cellStyle name="Comma 55 4 6" xfId="7159"/>
    <cellStyle name="Comma 55 4 7" xfId="7160"/>
    <cellStyle name="Comma 55 4 8" xfId="7161"/>
    <cellStyle name="Comma 55 5" xfId="7162"/>
    <cellStyle name="Comma 55 5 2" xfId="7163"/>
    <cellStyle name="Comma 55 5 2 2" xfId="7164"/>
    <cellStyle name="Comma 55 5 2 2 2" xfId="7165"/>
    <cellStyle name="Comma 55 5 2 2 2 2" xfId="7166"/>
    <cellStyle name="Comma 55 5 2 2 2 3" xfId="7167"/>
    <cellStyle name="Comma 55 5 2 2 2 4" xfId="7168"/>
    <cellStyle name="Comma 55 5 2 2 3" xfId="7169"/>
    <cellStyle name="Comma 55 5 2 2 4" xfId="7170"/>
    <cellStyle name="Comma 55 5 2 2 5" xfId="7171"/>
    <cellStyle name="Comma 55 5 2 3" xfId="7172"/>
    <cellStyle name="Comma 55 5 2 3 2" xfId="7173"/>
    <cellStyle name="Comma 55 5 2 3 3" xfId="7174"/>
    <cellStyle name="Comma 55 5 2 3 4" xfId="7175"/>
    <cellStyle name="Comma 55 5 2 4" xfId="7176"/>
    <cellStyle name="Comma 55 5 2 5" xfId="7177"/>
    <cellStyle name="Comma 55 5 2 6" xfId="7178"/>
    <cellStyle name="Comma 55 5 3" xfId="7179"/>
    <cellStyle name="Comma 55 5 3 2" xfId="7180"/>
    <cellStyle name="Comma 55 5 3 2 2" xfId="7181"/>
    <cellStyle name="Comma 55 5 3 2 2 2" xfId="7182"/>
    <cellStyle name="Comma 55 5 3 2 2 3" xfId="7183"/>
    <cellStyle name="Comma 55 5 3 2 2 4" xfId="7184"/>
    <cellStyle name="Comma 55 5 3 2 3" xfId="7185"/>
    <cellStyle name="Comma 55 5 3 2 4" xfId="7186"/>
    <cellStyle name="Comma 55 5 3 2 5" xfId="7187"/>
    <cellStyle name="Comma 55 5 3 3" xfId="7188"/>
    <cellStyle name="Comma 55 5 3 3 2" xfId="7189"/>
    <cellStyle name="Comma 55 5 3 3 3" xfId="7190"/>
    <cellStyle name="Comma 55 5 3 3 4" xfId="7191"/>
    <cellStyle name="Comma 55 5 3 4" xfId="7192"/>
    <cellStyle name="Comma 55 5 3 5" xfId="7193"/>
    <cellStyle name="Comma 55 5 3 6" xfId="7194"/>
    <cellStyle name="Comma 55 5 4" xfId="7195"/>
    <cellStyle name="Comma 55 5 4 2" xfId="7196"/>
    <cellStyle name="Comma 55 5 4 2 2" xfId="7197"/>
    <cellStyle name="Comma 55 5 4 2 3" xfId="7198"/>
    <cellStyle name="Comma 55 5 4 2 4" xfId="7199"/>
    <cellStyle name="Comma 55 5 4 3" xfId="7200"/>
    <cellStyle name="Comma 55 5 4 4" xfId="7201"/>
    <cellStyle name="Comma 55 5 4 5" xfId="7202"/>
    <cellStyle name="Comma 55 5 5" xfId="7203"/>
    <cellStyle name="Comma 55 5 5 2" xfId="7204"/>
    <cellStyle name="Comma 55 5 5 3" xfId="7205"/>
    <cellStyle name="Comma 55 5 5 4" xfId="7206"/>
    <cellStyle name="Comma 55 5 6" xfId="7207"/>
    <cellStyle name="Comma 55 5 7" xfId="7208"/>
    <cellStyle name="Comma 55 5 8" xfId="7209"/>
    <cellStyle name="Comma 55 6" xfId="7210"/>
    <cellStyle name="Comma 55 6 2" xfId="7211"/>
    <cellStyle name="Comma 55 6 2 2" xfId="7212"/>
    <cellStyle name="Comma 55 6 2 2 2" xfId="7213"/>
    <cellStyle name="Comma 55 6 2 2 3" xfId="7214"/>
    <cellStyle name="Comma 55 6 2 2 4" xfId="7215"/>
    <cellStyle name="Comma 55 6 2 3" xfId="7216"/>
    <cellStyle name="Comma 55 6 2 4" xfId="7217"/>
    <cellStyle name="Comma 55 6 2 5" xfId="7218"/>
    <cellStyle name="Comma 55 6 3" xfId="7219"/>
    <cellStyle name="Comma 55 6 3 2" xfId="7220"/>
    <cellStyle name="Comma 55 6 3 3" xfId="7221"/>
    <cellStyle name="Comma 55 6 3 4" xfId="7222"/>
    <cellStyle name="Comma 55 6 4" xfId="7223"/>
    <cellStyle name="Comma 55 6 5" xfId="7224"/>
    <cellStyle name="Comma 55 6 6" xfId="7225"/>
    <cellStyle name="Comma 55 7" xfId="7226"/>
    <cellStyle name="Comma 55 7 2" xfId="7227"/>
    <cellStyle name="Comma 55 7 2 2" xfId="7228"/>
    <cellStyle name="Comma 55 7 2 2 2" xfId="7229"/>
    <cellStyle name="Comma 55 7 2 2 3" xfId="7230"/>
    <cellStyle name="Comma 55 7 2 2 4" xfId="7231"/>
    <cellStyle name="Comma 55 7 2 3" xfId="7232"/>
    <cellStyle name="Comma 55 7 2 4" xfId="7233"/>
    <cellStyle name="Comma 55 7 2 5" xfId="7234"/>
    <cellStyle name="Comma 55 7 3" xfId="7235"/>
    <cellStyle name="Comma 55 7 3 2" xfId="7236"/>
    <cellStyle name="Comma 55 7 3 3" xfId="7237"/>
    <cellStyle name="Comma 55 7 3 4" xfId="7238"/>
    <cellStyle name="Comma 55 7 4" xfId="7239"/>
    <cellStyle name="Comma 55 7 5" xfId="7240"/>
    <cellStyle name="Comma 55 7 6" xfId="7241"/>
    <cellStyle name="Comma 55 8" xfId="7242"/>
    <cellStyle name="Comma 55 8 2" xfId="7243"/>
    <cellStyle name="Comma 55 8 2 2" xfId="7244"/>
    <cellStyle name="Comma 55 8 2 3" xfId="7245"/>
    <cellStyle name="Comma 55 8 2 4" xfId="7246"/>
    <cellStyle name="Comma 55 8 3" xfId="7247"/>
    <cellStyle name="Comma 55 8 4" xfId="7248"/>
    <cellStyle name="Comma 55 8 5" xfId="7249"/>
    <cellStyle name="Comma 55 9" xfId="7250"/>
    <cellStyle name="Comma 55 9 2" xfId="7251"/>
    <cellStyle name="Comma 55 9 3" xfId="7252"/>
    <cellStyle name="Comma 55 9 4" xfId="7253"/>
    <cellStyle name="Comma 56" xfId="7254"/>
    <cellStyle name="Comma 56 10" xfId="7255"/>
    <cellStyle name="Comma 56 11" xfId="7256"/>
    <cellStyle name="Comma 56 12" xfId="7257"/>
    <cellStyle name="Comma 56 2" xfId="7258"/>
    <cellStyle name="Comma 56 2 10" xfId="7259"/>
    <cellStyle name="Comma 56 2 2" xfId="7260"/>
    <cellStyle name="Comma 56 2 2 2" xfId="7261"/>
    <cellStyle name="Comma 56 2 2 2 2" xfId="7262"/>
    <cellStyle name="Comma 56 2 2 2 2 2" xfId="7263"/>
    <cellStyle name="Comma 56 2 2 2 2 2 2" xfId="7264"/>
    <cellStyle name="Comma 56 2 2 2 2 2 3" xfId="7265"/>
    <cellStyle name="Comma 56 2 2 2 2 2 4" xfId="7266"/>
    <cellStyle name="Comma 56 2 2 2 2 3" xfId="7267"/>
    <cellStyle name="Comma 56 2 2 2 2 4" xfId="7268"/>
    <cellStyle name="Comma 56 2 2 2 2 5" xfId="7269"/>
    <cellStyle name="Comma 56 2 2 2 3" xfId="7270"/>
    <cellStyle name="Comma 56 2 2 2 3 2" xfId="7271"/>
    <cellStyle name="Comma 56 2 2 2 3 3" xfId="7272"/>
    <cellStyle name="Comma 56 2 2 2 3 4" xfId="7273"/>
    <cellStyle name="Comma 56 2 2 2 4" xfId="7274"/>
    <cellStyle name="Comma 56 2 2 2 5" xfId="7275"/>
    <cellStyle name="Comma 56 2 2 2 6" xfId="7276"/>
    <cellStyle name="Comma 56 2 2 3" xfId="7277"/>
    <cellStyle name="Comma 56 2 2 3 2" xfId="7278"/>
    <cellStyle name="Comma 56 2 2 3 2 2" xfId="7279"/>
    <cellStyle name="Comma 56 2 2 3 2 2 2" xfId="7280"/>
    <cellStyle name="Comma 56 2 2 3 2 2 3" xfId="7281"/>
    <cellStyle name="Comma 56 2 2 3 2 2 4" xfId="7282"/>
    <cellStyle name="Comma 56 2 2 3 2 3" xfId="7283"/>
    <cellStyle name="Comma 56 2 2 3 2 4" xfId="7284"/>
    <cellStyle name="Comma 56 2 2 3 2 5" xfId="7285"/>
    <cellStyle name="Comma 56 2 2 3 3" xfId="7286"/>
    <cellStyle name="Comma 56 2 2 3 3 2" xfId="7287"/>
    <cellStyle name="Comma 56 2 2 3 3 3" xfId="7288"/>
    <cellStyle name="Comma 56 2 2 3 3 4" xfId="7289"/>
    <cellStyle name="Comma 56 2 2 3 4" xfId="7290"/>
    <cellStyle name="Comma 56 2 2 3 5" xfId="7291"/>
    <cellStyle name="Comma 56 2 2 3 6" xfId="7292"/>
    <cellStyle name="Comma 56 2 2 4" xfId="7293"/>
    <cellStyle name="Comma 56 2 2 4 2" xfId="7294"/>
    <cellStyle name="Comma 56 2 2 4 2 2" xfId="7295"/>
    <cellStyle name="Comma 56 2 2 4 2 3" xfId="7296"/>
    <cellStyle name="Comma 56 2 2 4 2 4" xfId="7297"/>
    <cellStyle name="Comma 56 2 2 4 3" xfId="7298"/>
    <cellStyle name="Comma 56 2 2 4 4" xfId="7299"/>
    <cellStyle name="Comma 56 2 2 4 5" xfId="7300"/>
    <cellStyle name="Comma 56 2 2 5" xfId="7301"/>
    <cellStyle name="Comma 56 2 2 5 2" xfId="7302"/>
    <cellStyle name="Comma 56 2 2 5 3" xfId="7303"/>
    <cellStyle name="Comma 56 2 2 5 4" xfId="7304"/>
    <cellStyle name="Comma 56 2 2 6" xfId="7305"/>
    <cellStyle name="Comma 56 2 2 7" xfId="7306"/>
    <cellStyle name="Comma 56 2 2 8" xfId="7307"/>
    <cellStyle name="Comma 56 2 3" xfId="7308"/>
    <cellStyle name="Comma 56 2 3 2" xfId="7309"/>
    <cellStyle name="Comma 56 2 3 2 2" xfId="7310"/>
    <cellStyle name="Comma 56 2 3 2 2 2" xfId="7311"/>
    <cellStyle name="Comma 56 2 3 2 2 2 2" xfId="7312"/>
    <cellStyle name="Comma 56 2 3 2 2 2 3" xfId="7313"/>
    <cellStyle name="Comma 56 2 3 2 2 2 4" xfId="7314"/>
    <cellStyle name="Comma 56 2 3 2 2 3" xfId="7315"/>
    <cellStyle name="Comma 56 2 3 2 2 4" xfId="7316"/>
    <cellStyle name="Comma 56 2 3 2 2 5" xfId="7317"/>
    <cellStyle name="Comma 56 2 3 2 3" xfId="7318"/>
    <cellStyle name="Comma 56 2 3 2 3 2" xfId="7319"/>
    <cellStyle name="Comma 56 2 3 2 3 3" xfId="7320"/>
    <cellStyle name="Comma 56 2 3 2 3 4" xfId="7321"/>
    <cellStyle name="Comma 56 2 3 2 4" xfId="7322"/>
    <cellStyle name="Comma 56 2 3 2 5" xfId="7323"/>
    <cellStyle name="Comma 56 2 3 2 6" xfId="7324"/>
    <cellStyle name="Comma 56 2 3 3" xfId="7325"/>
    <cellStyle name="Comma 56 2 3 3 2" xfId="7326"/>
    <cellStyle name="Comma 56 2 3 3 2 2" xfId="7327"/>
    <cellStyle name="Comma 56 2 3 3 2 2 2" xfId="7328"/>
    <cellStyle name="Comma 56 2 3 3 2 2 3" xfId="7329"/>
    <cellStyle name="Comma 56 2 3 3 2 2 4" xfId="7330"/>
    <cellStyle name="Comma 56 2 3 3 2 3" xfId="7331"/>
    <cellStyle name="Comma 56 2 3 3 2 4" xfId="7332"/>
    <cellStyle name="Comma 56 2 3 3 2 5" xfId="7333"/>
    <cellStyle name="Comma 56 2 3 3 3" xfId="7334"/>
    <cellStyle name="Comma 56 2 3 3 3 2" xfId="7335"/>
    <cellStyle name="Comma 56 2 3 3 3 3" xfId="7336"/>
    <cellStyle name="Comma 56 2 3 3 3 4" xfId="7337"/>
    <cellStyle name="Comma 56 2 3 3 4" xfId="7338"/>
    <cellStyle name="Comma 56 2 3 3 5" xfId="7339"/>
    <cellStyle name="Comma 56 2 3 3 6" xfId="7340"/>
    <cellStyle name="Comma 56 2 3 4" xfId="7341"/>
    <cellStyle name="Comma 56 2 3 4 2" xfId="7342"/>
    <cellStyle name="Comma 56 2 3 4 2 2" xfId="7343"/>
    <cellStyle name="Comma 56 2 3 4 2 3" xfId="7344"/>
    <cellStyle name="Comma 56 2 3 4 2 4" xfId="7345"/>
    <cellStyle name="Comma 56 2 3 4 3" xfId="7346"/>
    <cellStyle name="Comma 56 2 3 4 4" xfId="7347"/>
    <cellStyle name="Comma 56 2 3 4 5" xfId="7348"/>
    <cellStyle name="Comma 56 2 3 5" xfId="7349"/>
    <cellStyle name="Comma 56 2 3 5 2" xfId="7350"/>
    <cellStyle name="Comma 56 2 3 5 3" xfId="7351"/>
    <cellStyle name="Comma 56 2 3 5 4" xfId="7352"/>
    <cellStyle name="Comma 56 2 3 6" xfId="7353"/>
    <cellStyle name="Comma 56 2 3 7" xfId="7354"/>
    <cellStyle name="Comma 56 2 3 8" xfId="7355"/>
    <cellStyle name="Comma 56 2 4" xfId="7356"/>
    <cellStyle name="Comma 56 2 4 2" xfId="7357"/>
    <cellStyle name="Comma 56 2 4 2 2" xfId="7358"/>
    <cellStyle name="Comma 56 2 4 2 2 2" xfId="7359"/>
    <cellStyle name="Comma 56 2 4 2 2 3" xfId="7360"/>
    <cellStyle name="Comma 56 2 4 2 2 4" xfId="7361"/>
    <cellStyle name="Comma 56 2 4 2 3" xfId="7362"/>
    <cellStyle name="Comma 56 2 4 2 4" xfId="7363"/>
    <cellStyle name="Comma 56 2 4 2 5" xfId="7364"/>
    <cellStyle name="Comma 56 2 4 3" xfId="7365"/>
    <cellStyle name="Comma 56 2 4 3 2" xfId="7366"/>
    <cellStyle name="Comma 56 2 4 3 3" xfId="7367"/>
    <cellStyle name="Comma 56 2 4 3 4" xfId="7368"/>
    <cellStyle name="Comma 56 2 4 4" xfId="7369"/>
    <cellStyle name="Comma 56 2 4 5" xfId="7370"/>
    <cellStyle name="Comma 56 2 4 6" xfId="7371"/>
    <cellStyle name="Comma 56 2 5" xfId="7372"/>
    <cellStyle name="Comma 56 2 5 2" xfId="7373"/>
    <cellStyle name="Comma 56 2 5 2 2" xfId="7374"/>
    <cellStyle name="Comma 56 2 5 2 2 2" xfId="7375"/>
    <cellStyle name="Comma 56 2 5 2 2 3" xfId="7376"/>
    <cellStyle name="Comma 56 2 5 2 2 4" xfId="7377"/>
    <cellStyle name="Comma 56 2 5 2 3" xfId="7378"/>
    <cellStyle name="Comma 56 2 5 2 4" xfId="7379"/>
    <cellStyle name="Comma 56 2 5 2 5" xfId="7380"/>
    <cellStyle name="Comma 56 2 5 3" xfId="7381"/>
    <cellStyle name="Comma 56 2 5 3 2" xfId="7382"/>
    <cellStyle name="Comma 56 2 5 3 3" xfId="7383"/>
    <cellStyle name="Comma 56 2 5 3 4" xfId="7384"/>
    <cellStyle name="Comma 56 2 5 4" xfId="7385"/>
    <cellStyle name="Comma 56 2 5 5" xfId="7386"/>
    <cellStyle name="Comma 56 2 5 6" xfId="7387"/>
    <cellStyle name="Comma 56 2 6" xfId="7388"/>
    <cellStyle name="Comma 56 2 6 2" xfId="7389"/>
    <cellStyle name="Comma 56 2 6 2 2" xfId="7390"/>
    <cellStyle name="Comma 56 2 6 2 3" xfId="7391"/>
    <cellStyle name="Comma 56 2 6 2 4" xfId="7392"/>
    <cellStyle name="Comma 56 2 6 3" xfId="7393"/>
    <cellStyle name="Comma 56 2 6 4" xfId="7394"/>
    <cellStyle name="Comma 56 2 6 5" xfId="7395"/>
    <cellStyle name="Comma 56 2 7" xfId="7396"/>
    <cellStyle name="Comma 56 2 7 2" xfId="7397"/>
    <cellStyle name="Comma 56 2 7 3" xfId="7398"/>
    <cellStyle name="Comma 56 2 7 4" xfId="7399"/>
    <cellStyle name="Comma 56 2 8" xfId="7400"/>
    <cellStyle name="Comma 56 2 9" xfId="7401"/>
    <cellStyle name="Comma 56 3" xfId="7402"/>
    <cellStyle name="Comma 56 3 10" xfId="7403"/>
    <cellStyle name="Comma 56 3 2" xfId="7404"/>
    <cellStyle name="Comma 56 3 2 2" xfId="7405"/>
    <cellStyle name="Comma 56 3 2 2 2" xfId="7406"/>
    <cellStyle name="Comma 56 3 2 2 2 2" xfId="7407"/>
    <cellStyle name="Comma 56 3 2 2 2 2 2" xfId="7408"/>
    <cellStyle name="Comma 56 3 2 2 2 2 3" xfId="7409"/>
    <cellStyle name="Comma 56 3 2 2 2 2 4" xfId="7410"/>
    <cellStyle name="Comma 56 3 2 2 2 3" xfId="7411"/>
    <cellStyle name="Comma 56 3 2 2 2 4" xfId="7412"/>
    <cellStyle name="Comma 56 3 2 2 2 5" xfId="7413"/>
    <cellStyle name="Comma 56 3 2 2 3" xfId="7414"/>
    <cellStyle name="Comma 56 3 2 2 3 2" xfId="7415"/>
    <cellStyle name="Comma 56 3 2 2 3 3" xfId="7416"/>
    <cellStyle name="Comma 56 3 2 2 3 4" xfId="7417"/>
    <cellStyle name="Comma 56 3 2 2 4" xfId="7418"/>
    <cellStyle name="Comma 56 3 2 2 5" xfId="7419"/>
    <cellStyle name="Comma 56 3 2 2 6" xfId="7420"/>
    <cellStyle name="Comma 56 3 2 3" xfId="7421"/>
    <cellStyle name="Comma 56 3 2 3 2" xfId="7422"/>
    <cellStyle name="Comma 56 3 2 3 2 2" xfId="7423"/>
    <cellStyle name="Comma 56 3 2 3 2 2 2" xfId="7424"/>
    <cellStyle name="Comma 56 3 2 3 2 2 3" xfId="7425"/>
    <cellStyle name="Comma 56 3 2 3 2 2 4" xfId="7426"/>
    <cellStyle name="Comma 56 3 2 3 2 3" xfId="7427"/>
    <cellStyle name="Comma 56 3 2 3 2 4" xfId="7428"/>
    <cellStyle name="Comma 56 3 2 3 2 5" xfId="7429"/>
    <cellStyle name="Comma 56 3 2 3 3" xfId="7430"/>
    <cellStyle name="Comma 56 3 2 3 3 2" xfId="7431"/>
    <cellStyle name="Comma 56 3 2 3 3 3" xfId="7432"/>
    <cellStyle name="Comma 56 3 2 3 3 4" xfId="7433"/>
    <cellStyle name="Comma 56 3 2 3 4" xfId="7434"/>
    <cellStyle name="Comma 56 3 2 3 5" xfId="7435"/>
    <cellStyle name="Comma 56 3 2 3 6" xfId="7436"/>
    <cellStyle name="Comma 56 3 2 4" xfId="7437"/>
    <cellStyle name="Comma 56 3 2 4 2" xfId="7438"/>
    <cellStyle name="Comma 56 3 2 4 2 2" xfId="7439"/>
    <cellStyle name="Comma 56 3 2 4 2 3" xfId="7440"/>
    <cellStyle name="Comma 56 3 2 4 2 4" xfId="7441"/>
    <cellStyle name="Comma 56 3 2 4 3" xfId="7442"/>
    <cellStyle name="Comma 56 3 2 4 4" xfId="7443"/>
    <cellStyle name="Comma 56 3 2 4 5" xfId="7444"/>
    <cellStyle name="Comma 56 3 2 5" xfId="7445"/>
    <cellStyle name="Comma 56 3 2 5 2" xfId="7446"/>
    <cellStyle name="Comma 56 3 2 5 3" xfId="7447"/>
    <cellStyle name="Comma 56 3 2 5 4" xfId="7448"/>
    <cellStyle name="Comma 56 3 2 6" xfId="7449"/>
    <cellStyle name="Comma 56 3 2 7" xfId="7450"/>
    <cellStyle name="Comma 56 3 2 8" xfId="7451"/>
    <cellStyle name="Comma 56 3 3" xfId="7452"/>
    <cellStyle name="Comma 56 3 3 2" xfId="7453"/>
    <cellStyle name="Comma 56 3 3 2 2" xfId="7454"/>
    <cellStyle name="Comma 56 3 3 2 2 2" xfId="7455"/>
    <cellStyle name="Comma 56 3 3 2 2 2 2" xfId="7456"/>
    <cellStyle name="Comma 56 3 3 2 2 2 3" xfId="7457"/>
    <cellStyle name="Comma 56 3 3 2 2 2 4" xfId="7458"/>
    <cellStyle name="Comma 56 3 3 2 2 3" xfId="7459"/>
    <cellStyle name="Comma 56 3 3 2 2 4" xfId="7460"/>
    <cellStyle name="Comma 56 3 3 2 2 5" xfId="7461"/>
    <cellStyle name="Comma 56 3 3 2 3" xfId="7462"/>
    <cellStyle name="Comma 56 3 3 2 3 2" xfId="7463"/>
    <cellStyle name="Comma 56 3 3 2 3 3" xfId="7464"/>
    <cellStyle name="Comma 56 3 3 2 3 4" xfId="7465"/>
    <cellStyle name="Comma 56 3 3 2 4" xfId="7466"/>
    <cellStyle name="Comma 56 3 3 2 5" xfId="7467"/>
    <cellStyle name="Comma 56 3 3 2 6" xfId="7468"/>
    <cellStyle name="Comma 56 3 3 3" xfId="7469"/>
    <cellStyle name="Comma 56 3 3 3 2" xfId="7470"/>
    <cellStyle name="Comma 56 3 3 3 2 2" xfId="7471"/>
    <cellStyle name="Comma 56 3 3 3 2 2 2" xfId="7472"/>
    <cellStyle name="Comma 56 3 3 3 2 2 3" xfId="7473"/>
    <cellStyle name="Comma 56 3 3 3 2 2 4" xfId="7474"/>
    <cellStyle name="Comma 56 3 3 3 2 3" xfId="7475"/>
    <cellStyle name="Comma 56 3 3 3 2 4" xfId="7476"/>
    <cellStyle name="Comma 56 3 3 3 2 5" xfId="7477"/>
    <cellStyle name="Comma 56 3 3 3 3" xfId="7478"/>
    <cellStyle name="Comma 56 3 3 3 3 2" xfId="7479"/>
    <cellStyle name="Comma 56 3 3 3 3 3" xfId="7480"/>
    <cellStyle name="Comma 56 3 3 3 3 4" xfId="7481"/>
    <cellStyle name="Comma 56 3 3 3 4" xfId="7482"/>
    <cellStyle name="Comma 56 3 3 3 5" xfId="7483"/>
    <cellStyle name="Comma 56 3 3 3 6" xfId="7484"/>
    <cellStyle name="Comma 56 3 3 4" xfId="7485"/>
    <cellStyle name="Comma 56 3 3 4 2" xfId="7486"/>
    <cellStyle name="Comma 56 3 3 4 2 2" xfId="7487"/>
    <cellStyle name="Comma 56 3 3 4 2 3" xfId="7488"/>
    <cellStyle name="Comma 56 3 3 4 2 4" xfId="7489"/>
    <cellStyle name="Comma 56 3 3 4 3" xfId="7490"/>
    <cellStyle name="Comma 56 3 3 4 4" xfId="7491"/>
    <cellStyle name="Comma 56 3 3 4 5" xfId="7492"/>
    <cellStyle name="Comma 56 3 3 5" xfId="7493"/>
    <cellStyle name="Comma 56 3 3 5 2" xfId="7494"/>
    <cellStyle name="Comma 56 3 3 5 3" xfId="7495"/>
    <cellStyle name="Comma 56 3 3 5 4" xfId="7496"/>
    <cellStyle name="Comma 56 3 3 6" xfId="7497"/>
    <cellStyle name="Comma 56 3 3 7" xfId="7498"/>
    <cellStyle name="Comma 56 3 3 8" xfId="7499"/>
    <cellStyle name="Comma 56 3 4" xfId="7500"/>
    <cellStyle name="Comma 56 3 4 2" xfId="7501"/>
    <cellStyle name="Comma 56 3 4 2 2" xfId="7502"/>
    <cellStyle name="Comma 56 3 4 2 2 2" xfId="7503"/>
    <cellStyle name="Comma 56 3 4 2 2 3" xfId="7504"/>
    <cellStyle name="Comma 56 3 4 2 2 4" xfId="7505"/>
    <cellStyle name="Comma 56 3 4 2 3" xfId="7506"/>
    <cellStyle name="Comma 56 3 4 2 4" xfId="7507"/>
    <cellStyle name="Comma 56 3 4 2 5" xfId="7508"/>
    <cellStyle name="Comma 56 3 4 3" xfId="7509"/>
    <cellStyle name="Comma 56 3 4 3 2" xfId="7510"/>
    <cellStyle name="Comma 56 3 4 3 3" xfId="7511"/>
    <cellStyle name="Comma 56 3 4 3 4" xfId="7512"/>
    <cellStyle name="Comma 56 3 4 4" xfId="7513"/>
    <cellStyle name="Comma 56 3 4 5" xfId="7514"/>
    <cellStyle name="Comma 56 3 4 6" xfId="7515"/>
    <cellStyle name="Comma 56 3 5" xfId="7516"/>
    <cellStyle name="Comma 56 3 5 2" xfId="7517"/>
    <cellStyle name="Comma 56 3 5 2 2" xfId="7518"/>
    <cellStyle name="Comma 56 3 5 2 2 2" xfId="7519"/>
    <cellStyle name="Comma 56 3 5 2 2 3" xfId="7520"/>
    <cellStyle name="Comma 56 3 5 2 2 4" xfId="7521"/>
    <cellStyle name="Comma 56 3 5 2 3" xfId="7522"/>
    <cellStyle name="Comma 56 3 5 2 4" xfId="7523"/>
    <cellStyle name="Comma 56 3 5 2 5" xfId="7524"/>
    <cellStyle name="Comma 56 3 5 3" xfId="7525"/>
    <cellStyle name="Comma 56 3 5 3 2" xfId="7526"/>
    <cellStyle name="Comma 56 3 5 3 3" xfId="7527"/>
    <cellStyle name="Comma 56 3 5 3 4" xfId="7528"/>
    <cellStyle name="Comma 56 3 5 4" xfId="7529"/>
    <cellStyle name="Comma 56 3 5 5" xfId="7530"/>
    <cellStyle name="Comma 56 3 5 6" xfId="7531"/>
    <cellStyle name="Comma 56 3 6" xfId="7532"/>
    <cellStyle name="Comma 56 3 6 2" xfId="7533"/>
    <cellStyle name="Comma 56 3 6 2 2" xfId="7534"/>
    <cellStyle name="Comma 56 3 6 2 3" xfId="7535"/>
    <cellStyle name="Comma 56 3 6 2 4" xfId="7536"/>
    <cellStyle name="Comma 56 3 6 3" xfId="7537"/>
    <cellStyle name="Comma 56 3 6 4" xfId="7538"/>
    <cellStyle name="Comma 56 3 6 5" xfId="7539"/>
    <cellStyle name="Comma 56 3 7" xfId="7540"/>
    <cellStyle name="Comma 56 3 7 2" xfId="7541"/>
    <cellStyle name="Comma 56 3 7 3" xfId="7542"/>
    <cellStyle name="Comma 56 3 7 4" xfId="7543"/>
    <cellStyle name="Comma 56 3 8" xfId="7544"/>
    <cellStyle name="Comma 56 3 9" xfId="7545"/>
    <cellStyle name="Comma 56 4" xfId="7546"/>
    <cellStyle name="Comma 56 4 2" xfId="7547"/>
    <cellStyle name="Comma 56 4 2 2" xfId="7548"/>
    <cellStyle name="Comma 56 4 2 2 2" xfId="7549"/>
    <cellStyle name="Comma 56 4 2 2 2 2" xfId="7550"/>
    <cellStyle name="Comma 56 4 2 2 2 3" xfId="7551"/>
    <cellStyle name="Comma 56 4 2 2 2 4" xfId="7552"/>
    <cellStyle name="Comma 56 4 2 2 3" xfId="7553"/>
    <cellStyle name="Comma 56 4 2 2 4" xfId="7554"/>
    <cellStyle name="Comma 56 4 2 2 5" xfId="7555"/>
    <cellStyle name="Comma 56 4 2 3" xfId="7556"/>
    <cellStyle name="Comma 56 4 2 3 2" xfId="7557"/>
    <cellStyle name="Comma 56 4 2 3 3" xfId="7558"/>
    <cellStyle name="Comma 56 4 2 3 4" xfId="7559"/>
    <cellStyle name="Comma 56 4 2 4" xfId="7560"/>
    <cellStyle name="Comma 56 4 2 5" xfId="7561"/>
    <cellStyle name="Comma 56 4 2 6" xfId="7562"/>
    <cellStyle name="Comma 56 4 3" xfId="7563"/>
    <cellStyle name="Comma 56 4 3 2" xfId="7564"/>
    <cellStyle name="Comma 56 4 3 2 2" xfId="7565"/>
    <cellStyle name="Comma 56 4 3 2 2 2" xfId="7566"/>
    <cellStyle name="Comma 56 4 3 2 2 3" xfId="7567"/>
    <cellStyle name="Comma 56 4 3 2 2 4" xfId="7568"/>
    <cellStyle name="Comma 56 4 3 2 3" xfId="7569"/>
    <cellStyle name="Comma 56 4 3 2 4" xfId="7570"/>
    <cellStyle name="Comma 56 4 3 2 5" xfId="7571"/>
    <cellStyle name="Comma 56 4 3 3" xfId="7572"/>
    <cellStyle name="Comma 56 4 3 3 2" xfId="7573"/>
    <cellStyle name="Comma 56 4 3 3 3" xfId="7574"/>
    <cellStyle name="Comma 56 4 3 3 4" xfId="7575"/>
    <cellStyle name="Comma 56 4 3 4" xfId="7576"/>
    <cellStyle name="Comma 56 4 3 5" xfId="7577"/>
    <cellStyle name="Comma 56 4 3 6" xfId="7578"/>
    <cellStyle name="Comma 56 4 4" xfId="7579"/>
    <cellStyle name="Comma 56 4 4 2" xfId="7580"/>
    <cellStyle name="Comma 56 4 4 2 2" xfId="7581"/>
    <cellStyle name="Comma 56 4 4 2 3" xfId="7582"/>
    <cellStyle name="Comma 56 4 4 2 4" xfId="7583"/>
    <cellStyle name="Comma 56 4 4 3" xfId="7584"/>
    <cellStyle name="Comma 56 4 4 4" xfId="7585"/>
    <cellStyle name="Comma 56 4 4 5" xfId="7586"/>
    <cellStyle name="Comma 56 4 5" xfId="7587"/>
    <cellStyle name="Comma 56 4 5 2" xfId="7588"/>
    <cellStyle name="Comma 56 4 5 3" xfId="7589"/>
    <cellStyle name="Comma 56 4 5 4" xfId="7590"/>
    <cellStyle name="Comma 56 4 6" xfId="7591"/>
    <cellStyle name="Comma 56 4 7" xfId="7592"/>
    <cellStyle name="Comma 56 4 8" xfId="7593"/>
    <cellStyle name="Comma 56 5" xfId="7594"/>
    <cellStyle name="Comma 56 5 2" xfId="7595"/>
    <cellStyle name="Comma 56 5 2 2" xfId="7596"/>
    <cellStyle name="Comma 56 5 2 2 2" xfId="7597"/>
    <cellStyle name="Comma 56 5 2 2 2 2" xfId="7598"/>
    <cellStyle name="Comma 56 5 2 2 2 3" xfId="7599"/>
    <cellStyle name="Comma 56 5 2 2 2 4" xfId="7600"/>
    <cellStyle name="Comma 56 5 2 2 3" xfId="7601"/>
    <cellStyle name="Comma 56 5 2 2 4" xfId="7602"/>
    <cellStyle name="Comma 56 5 2 2 5" xfId="7603"/>
    <cellStyle name="Comma 56 5 2 3" xfId="7604"/>
    <cellStyle name="Comma 56 5 2 3 2" xfId="7605"/>
    <cellStyle name="Comma 56 5 2 3 3" xfId="7606"/>
    <cellStyle name="Comma 56 5 2 3 4" xfId="7607"/>
    <cellStyle name="Comma 56 5 2 4" xfId="7608"/>
    <cellStyle name="Comma 56 5 2 5" xfId="7609"/>
    <cellStyle name="Comma 56 5 2 6" xfId="7610"/>
    <cellStyle name="Comma 56 5 3" xfId="7611"/>
    <cellStyle name="Comma 56 5 3 2" xfId="7612"/>
    <cellStyle name="Comma 56 5 3 2 2" xfId="7613"/>
    <cellStyle name="Comma 56 5 3 2 2 2" xfId="7614"/>
    <cellStyle name="Comma 56 5 3 2 2 3" xfId="7615"/>
    <cellStyle name="Comma 56 5 3 2 2 4" xfId="7616"/>
    <cellStyle name="Comma 56 5 3 2 3" xfId="7617"/>
    <cellStyle name="Comma 56 5 3 2 4" xfId="7618"/>
    <cellStyle name="Comma 56 5 3 2 5" xfId="7619"/>
    <cellStyle name="Comma 56 5 3 3" xfId="7620"/>
    <cellStyle name="Comma 56 5 3 3 2" xfId="7621"/>
    <cellStyle name="Comma 56 5 3 3 3" xfId="7622"/>
    <cellStyle name="Comma 56 5 3 3 4" xfId="7623"/>
    <cellStyle name="Comma 56 5 3 4" xfId="7624"/>
    <cellStyle name="Comma 56 5 3 5" xfId="7625"/>
    <cellStyle name="Comma 56 5 3 6" xfId="7626"/>
    <cellStyle name="Comma 56 5 4" xfId="7627"/>
    <cellStyle name="Comma 56 5 4 2" xfId="7628"/>
    <cellStyle name="Comma 56 5 4 2 2" xfId="7629"/>
    <cellStyle name="Comma 56 5 4 2 3" xfId="7630"/>
    <cellStyle name="Comma 56 5 4 2 4" xfId="7631"/>
    <cellStyle name="Comma 56 5 4 3" xfId="7632"/>
    <cellStyle name="Comma 56 5 4 4" xfId="7633"/>
    <cellStyle name="Comma 56 5 4 5" xfId="7634"/>
    <cellStyle name="Comma 56 5 5" xfId="7635"/>
    <cellStyle name="Comma 56 5 5 2" xfId="7636"/>
    <cellStyle name="Comma 56 5 5 3" xfId="7637"/>
    <cellStyle name="Comma 56 5 5 4" xfId="7638"/>
    <cellStyle name="Comma 56 5 6" xfId="7639"/>
    <cellStyle name="Comma 56 5 7" xfId="7640"/>
    <cellStyle name="Comma 56 5 8" xfId="7641"/>
    <cellStyle name="Comma 56 6" xfId="7642"/>
    <cellStyle name="Comma 56 6 2" xfId="7643"/>
    <cellStyle name="Comma 56 6 2 2" xfId="7644"/>
    <cellStyle name="Comma 56 6 2 2 2" xfId="7645"/>
    <cellStyle name="Comma 56 6 2 2 3" xfId="7646"/>
    <cellStyle name="Comma 56 6 2 2 4" xfId="7647"/>
    <cellStyle name="Comma 56 6 2 3" xfId="7648"/>
    <cellStyle name="Comma 56 6 2 4" xfId="7649"/>
    <cellStyle name="Comma 56 6 2 5" xfId="7650"/>
    <cellStyle name="Comma 56 6 3" xfId="7651"/>
    <cellStyle name="Comma 56 6 3 2" xfId="7652"/>
    <cellStyle name="Comma 56 6 3 3" xfId="7653"/>
    <cellStyle name="Comma 56 6 3 4" xfId="7654"/>
    <cellStyle name="Comma 56 6 4" xfId="7655"/>
    <cellStyle name="Comma 56 6 5" xfId="7656"/>
    <cellStyle name="Comma 56 6 6" xfId="7657"/>
    <cellStyle name="Comma 56 7" xfId="7658"/>
    <cellStyle name="Comma 56 7 2" xfId="7659"/>
    <cellStyle name="Comma 56 7 2 2" xfId="7660"/>
    <cellStyle name="Comma 56 7 2 2 2" xfId="7661"/>
    <cellStyle name="Comma 56 7 2 2 3" xfId="7662"/>
    <cellStyle name="Comma 56 7 2 2 4" xfId="7663"/>
    <cellStyle name="Comma 56 7 2 3" xfId="7664"/>
    <cellStyle name="Comma 56 7 2 4" xfId="7665"/>
    <cellStyle name="Comma 56 7 2 5" xfId="7666"/>
    <cellStyle name="Comma 56 7 3" xfId="7667"/>
    <cellStyle name="Comma 56 7 3 2" xfId="7668"/>
    <cellStyle name="Comma 56 7 3 3" xfId="7669"/>
    <cellStyle name="Comma 56 7 3 4" xfId="7670"/>
    <cellStyle name="Comma 56 7 4" xfId="7671"/>
    <cellStyle name="Comma 56 7 5" xfId="7672"/>
    <cellStyle name="Comma 56 7 6" xfId="7673"/>
    <cellStyle name="Comma 56 8" xfId="7674"/>
    <cellStyle name="Comma 56 8 2" xfId="7675"/>
    <cellStyle name="Comma 56 8 2 2" xfId="7676"/>
    <cellStyle name="Comma 56 8 2 3" xfId="7677"/>
    <cellStyle name="Comma 56 8 2 4" xfId="7678"/>
    <cellStyle name="Comma 56 8 3" xfId="7679"/>
    <cellStyle name="Comma 56 8 4" xfId="7680"/>
    <cellStyle name="Comma 56 8 5" xfId="7681"/>
    <cellStyle name="Comma 56 9" xfId="7682"/>
    <cellStyle name="Comma 56 9 2" xfId="7683"/>
    <cellStyle name="Comma 56 9 3" xfId="7684"/>
    <cellStyle name="Comma 56 9 4" xfId="7685"/>
    <cellStyle name="Comma 57" xfId="7686"/>
    <cellStyle name="Comma 57 10" xfId="7687"/>
    <cellStyle name="Comma 57 11" xfId="7688"/>
    <cellStyle name="Comma 57 12" xfId="7689"/>
    <cellStyle name="Comma 57 2" xfId="7690"/>
    <cellStyle name="Comma 57 2 10" xfId="7691"/>
    <cellStyle name="Comma 57 2 2" xfId="7692"/>
    <cellStyle name="Comma 57 2 2 2" xfId="7693"/>
    <cellStyle name="Comma 57 2 2 2 2" xfId="7694"/>
    <cellStyle name="Comma 57 2 2 2 2 2" xfId="7695"/>
    <cellStyle name="Comma 57 2 2 2 2 2 2" xfId="7696"/>
    <cellStyle name="Comma 57 2 2 2 2 2 3" xfId="7697"/>
    <cellStyle name="Comma 57 2 2 2 2 2 4" xfId="7698"/>
    <cellStyle name="Comma 57 2 2 2 2 3" xfId="7699"/>
    <cellStyle name="Comma 57 2 2 2 2 4" xfId="7700"/>
    <cellStyle name="Comma 57 2 2 2 2 5" xfId="7701"/>
    <cellStyle name="Comma 57 2 2 2 3" xfId="7702"/>
    <cellStyle name="Comma 57 2 2 2 3 2" xfId="7703"/>
    <cellStyle name="Comma 57 2 2 2 3 3" xfId="7704"/>
    <cellStyle name="Comma 57 2 2 2 3 4" xfId="7705"/>
    <cellStyle name="Comma 57 2 2 2 4" xfId="7706"/>
    <cellStyle name="Comma 57 2 2 2 5" xfId="7707"/>
    <cellStyle name="Comma 57 2 2 2 6" xfId="7708"/>
    <cellStyle name="Comma 57 2 2 3" xfId="7709"/>
    <cellStyle name="Comma 57 2 2 3 2" xfId="7710"/>
    <cellStyle name="Comma 57 2 2 3 2 2" xfId="7711"/>
    <cellStyle name="Comma 57 2 2 3 2 2 2" xfId="7712"/>
    <cellStyle name="Comma 57 2 2 3 2 2 3" xfId="7713"/>
    <cellStyle name="Comma 57 2 2 3 2 2 4" xfId="7714"/>
    <cellStyle name="Comma 57 2 2 3 2 3" xfId="7715"/>
    <cellStyle name="Comma 57 2 2 3 2 4" xfId="7716"/>
    <cellStyle name="Comma 57 2 2 3 2 5" xfId="7717"/>
    <cellStyle name="Comma 57 2 2 3 3" xfId="7718"/>
    <cellStyle name="Comma 57 2 2 3 3 2" xfId="7719"/>
    <cellStyle name="Comma 57 2 2 3 3 3" xfId="7720"/>
    <cellStyle name="Comma 57 2 2 3 3 4" xfId="7721"/>
    <cellStyle name="Comma 57 2 2 3 4" xfId="7722"/>
    <cellStyle name="Comma 57 2 2 3 5" xfId="7723"/>
    <cellStyle name="Comma 57 2 2 3 6" xfId="7724"/>
    <cellStyle name="Comma 57 2 2 4" xfId="7725"/>
    <cellStyle name="Comma 57 2 2 4 2" xfId="7726"/>
    <cellStyle name="Comma 57 2 2 4 2 2" xfId="7727"/>
    <cellStyle name="Comma 57 2 2 4 2 3" xfId="7728"/>
    <cellStyle name="Comma 57 2 2 4 2 4" xfId="7729"/>
    <cellStyle name="Comma 57 2 2 4 3" xfId="7730"/>
    <cellStyle name="Comma 57 2 2 4 4" xfId="7731"/>
    <cellStyle name="Comma 57 2 2 4 5" xfId="7732"/>
    <cellStyle name="Comma 57 2 2 5" xfId="7733"/>
    <cellStyle name="Comma 57 2 2 5 2" xfId="7734"/>
    <cellStyle name="Comma 57 2 2 5 3" xfId="7735"/>
    <cellStyle name="Comma 57 2 2 5 4" xfId="7736"/>
    <cellStyle name="Comma 57 2 2 6" xfId="7737"/>
    <cellStyle name="Comma 57 2 2 7" xfId="7738"/>
    <cellStyle name="Comma 57 2 2 8" xfId="7739"/>
    <cellStyle name="Comma 57 2 3" xfId="7740"/>
    <cellStyle name="Comma 57 2 3 2" xfId="7741"/>
    <cellStyle name="Comma 57 2 3 2 2" xfId="7742"/>
    <cellStyle name="Comma 57 2 3 2 2 2" xfId="7743"/>
    <cellStyle name="Comma 57 2 3 2 2 2 2" xfId="7744"/>
    <cellStyle name="Comma 57 2 3 2 2 2 3" xfId="7745"/>
    <cellStyle name="Comma 57 2 3 2 2 2 4" xfId="7746"/>
    <cellStyle name="Comma 57 2 3 2 2 3" xfId="7747"/>
    <cellStyle name="Comma 57 2 3 2 2 4" xfId="7748"/>
    <cellStyle name="Comma 57 2 3 2 2 5" xfId="7749"/>
    <cellStyle name="Comma 57 2 3 2 3" xfId="7750"/>
    <cellStyle name="Comma 57 2 3 2 3 2" xfId="7751"/>
    <cellStyle name="Comma 57 2 3 2 3 3" xfId="7752"/>
    <cellStyle name="Comma 57 2 3 2 3 4" xfId="7753"/>
    <cellStyle name="Comma 57 2 3 2 4" xfId="7754"/>
    <cellStyle name="Comma 57 2 3 2 5" xfId="7755"/>
    <cellStyle name="Comma 57 2 3 2 6" xfId="7756"/>
    <cellStyle name="Comma 57 2 3 3" xfId="7757"/>
    <cellStyle name="Comma 57 2 3 3 2" xfId="7758"/>
    <cellStyle name="Comma 57 2 3 3 2 2" xfId="7759"/>
    <cellStyle name="Comma 57 2 3 3 2 2 2" xfId="7760"/>
    <cellStyle name="Comma 57 2 3 3 2 2 3" xfId="7761"/>
    <cellStyle name="Comma 57 2 3 3 2 2 4" xfId="7762"/>
    <cellStyle name="Comma 57 2 3 3 2 3" xfId="7763"/>
    <cellStyle name="Comma 57 2 3 3 2 4" xfId="7764"/>
    <cellStyle name="Comma 57 2 3 3 2 5" xfId="7765"/>
    <cellStyle name="Comma 57 2 3 3 3" xfId="7766"/>
    <cellStyle name="Comma 57 2 3 3 3 2" xfId="7767"/>
    <cellStyle name="Comma 57 2 3 3 3 3" xfId="7768"/>
    <cellStyle name="Comma 57 2 3 3 3 4" xfId="7769"/>
    <cellStyle name="Comma 57 2 3 3 4" xfId="7770"/>
    <cellStyle name="Comma 57 2 3 3 5" xfId="7771"/>
    <cellStyle name="Comma 57 2 3 3 6" xfId="7772"/>
    <cellStyle name="Comma 57 2 3 4" xfId="7773"/>
    <cellStyle name="Comma 57 2 3 4 2" xfId="7774"/>
    <cellStyle name="Comma 57 2 3 4 2 2" xfId="7775"/>
    <cellStyle name="Comma 57 2 3 4 2 3" xfId="7776"/>
    <cellStyle name="Comma 57 2 3 4 2 4" xfId="7777"/>
    <cellStyle name="Comma 57 2 3 4 3" xfId="7778"/>
    <cellStyle name="Comma 57 2 3 4 4" xfId="7779"/>
    <cellStyle name="Comma 57 2 3 4 5" xfId="7780"/>
    <cellStyle name="Comma 57 2 3 5" xfId="7781"/>
    <cellStyle name="Comma 57 2 3 5 2" xfId="7782"/>
    <cellStyle name="Comma 57 2 3 5 3" xfId="7783"/>
    <cellStyle name="Comma 57 2 3 5 4" xfId="7784"/>
    <cellStyle name="Comma 57 2 3 6" xfId="7785"/>
    <cellStyle name="Comma 57 2 3 7" xfId="7786"/>
    <cellStyle name="Comma 57 2 3 8" xfId="7787"/>
    <cellStyle name="Comma 57 2 4" xfId="7788"/>
    <cellStyle name="Comma 57 2 4 2" xfId="7789"/>
    <cellStyle name="Comma 57 2 4 2 2" xfId="7790"/>
    <cellStyle name="Comma 57 2 4 2 2 2" xfId="7791"/>
    <cellStyle name="Comma 57 2 4 2 2 3" xfId="7792"/>
    <cellStyle name="Comma 57 2 4 2 2 4" xfId="7793"/>
    <cellStyle name="Comma 57 2 4 2 3" xfId="7794"/>
    <cellStyle name="Comma 57 2 4 2 4" xfId="7795"/>
    <cellStyle name="Comma 57 2 4 2 5" xfId="7796"/>
    <cellStyle name="Comma 57 2 4 3" xfId="7797"/>
    <cellStyle name="Comma 57 2 4 3 2" xfId="7798"/>
    <cellStyle name="Comma 57 2 4 3 3" xfId="7799"/>
    <cellStyle name="Comma 57 2 4 3 4" xfId="7800"/>
    <cellStyle name="Comma 57 2 4 4" xfId="7801"/>
    <cellStyle name="Comma 57 2 4 5" xfId="7802"/>
    <cellStyle name="Comma 57 2 4 6" xfId="7803"/>
    <cellStyle name="Comma 57 2 5" xfId="7804"/>
    <cellStyle name="Comma 57 2 5 2" xfId="7805"/>
    <cellStyle name="Comma 57 2 5 2 2" xfId="7806"/>
    <cellStyle name="Comma 57 2 5 2 2 2" xfId="7807"/>
    <cellStyle name="Comma 57 2 5 2 2 3" xfId="7808"/>
    <cellStyle name="Comma 57 2 5 2 2 4" xfId="7809"/>
    <cellStyle name="Comma 57 2 5 2 3" xfId="7810"/>
    <cellStyle name="Comma 57 2 5 2 4" xfId="7811"/>
    <cellStyle name="Comma 57 2 5 2 5" xfId="7812"/>
    <cellStyle name="Comma 57 2 5 3" xfId="7813"/>
    <cellStyle name="Comma 57 2 5 3 2" xfId="7814"/>
    <cellStyle name="Comma 57 2 5 3 3" xfId="7815"/>
    <cellStyle name="Comma 57 2 5 3 4" xfId="7816"/>
    <cellStyle name="Comma 57 2 5 4" xfId="7817"/>
    <cellStyle name="Comma 57 2 5 5" xfId="7818"/>
    <cellStyle name="Comma 57 2 5 6" xfId="7819"/>
    <cellStyle name="Comma 57 2 6" xfId="7820"/>
    <cellStyle name="Comma 57 2 6 2" xfId="7821"/>
    <cellStyle name="Comma 57 2 6 2 2" xfId="7822"/>
    <cellStyle name="Comma 57 2 6 2 3" xfId="7823"/>
    <cellStyle name="Comma 57 2 6 2 4" xfId="7824"/>
    <cellStyle name="Comma 57 2 6 3" xfId="7825"/>
    <cellStyle name="Comma 57 2 6 4" xfId="7826"/>
    <cellStyle name="Comma 57 2 6 5" xfId="7827"/>
    <cellStyle name="Comma 57 2 7" xfId="7828"/>
    <cellStyle name="Comma 57 2 7 2" xfId="7829"/>
    <cellStyle name="Comma 57 2 7 3" xfId="7830"/>
    <cellStyle name="Comma 57 2 7 4" xfId="7831"/>
    <cellStyle name="Comma 57 2 8" xfId="7832"/>
    <cellStyle name="Comma 57 2 9" xfId="7833"/>
    <cellStyle name="Comma 57 3" xfId="7834"/>
    <cellStyle name="Comma 57 3 10" xfId="7835"/>
    <cellStyle name="Comma 57 3 2" xfId="7836"/>
    <cellStyle name="Comma 57 3 2 2" xfId="7837"/>
    <cellStyle name="Comma 57 3 2 2 2" xfId="7838"/>
    <cellStyle name="Comma 57 3 2 2 2 2" xfId="7839"/>
    <cellStyle name="Comma 57 3 2 2 2 2 2" xfId="7840"/>
    <cellStyle name="Comma 57 3 2 2 2 2 3" xfId="7841"/>
    <cellStyle name="Comma 57 3 2 2 2 2 4" xfId="7842"/>
    <cellStyle name="Comma 57 3 2 2 2 3" xfId="7843"/>
    <cellStyle name="Comma 57 3 2 2 2 4" xfId="7844"/>
    <cellStyle name="Comma 57 3 2 2 2 5" xfId="7845"/>
    <cellStyle name="Comma 57 3 2 2 3" xfId="7846"/>
    <cellStyle name="Comma 57 3 2 2 3 2" xfId="7847"/>
    <cellStyle name="Comma 57 3 2 2 3 3" xfId="7848"/>
    <cellStyle name="Comma 57 3 2 2 3 4" xfId="7849"/>
    <cellStyle name="Comma 57 3 2 2 4" xfId="7850"/>
    <cellStyle name="Comma 57 3 2 2 5" xfId="7851"/>
    <cellStyle name="Comma 57 3 2 2 6" xfId="7852"/>
    <cellStyle name="Comma 57 3 2 3" xfId="7853"/>
    <cellStyle name="Comma 57 3 2 3 2" xfId="7854"/>
    <cellStyle name="Comma 57 3 2 3 2 2" xfId="7855"/>
    <cellStyle name="Comma 57 3 2 3 2 2 2" xfId="7856"/>
    <cellStyle name="Comma 57 3 2 3 2 2 3" xfId="7857"/>
    <cellStyle name="Comma 57 3 2 3 2 2 4" xfId="7858"/>
    <cellStyle name="Comma 57 3 2 3 2 3" xfId="7859"/>
    <cellStyle name="Comma 57 3 2 3 2 4" xfId="7860"/>
    <cellStyle name="Comma 57 3 2 3 2 5" xfId="7861"/>
    <cellStyle name="Comma 57 3 2 3 3" xfId="7862"/>
    <cellStyle name="Comma 57 3 2 3 3 2" xfId="7863"/>
    <cellStyle name="Comma 57 3 2 3 3 3" xfId="7864"/>
    <cellStyle name="Comma 57 3 2 3 3 4" xfId="7865"/>
    <cellStyle name="Comma 57 3 2 3 4" xfId="7866"/>
    <cellStyle name="Comma 57 3 2 3 5" xfId="7867"/>
    <cellStyle name="Comma 57 3 2 3 6" xfId="7868"/>
    <cellStyle name="Comma 57 3 2 4" xfId="7869"/>
    <cellStyle name="Comma 57 3 2 4 2" xfId="7870"/>
    <cellStyle name="Comma 57 3 2 4 2 2" xfId="7871"/>
    <cellStyle name="Comma 57 3 2 4 2 3" xfId="7872"/>
    <cellStyle name="Comma 57 3 2 4 2 4" xfId="7873"/>
    <cellStyle name="Comma 57 3 2 4 3" xfId="7874"/>
    <cellStyle name="Comma 57 3 2 4 4" xfId="7875"/>
    <cellStyle name="Comma 57 3 2 4 5" xfId="7876"/>
    <cellStyle name="Comma 57 3 2 5" xfId="7877"/>
    <cellStyle name="Comma 57 3 2 5 2" xfId="7878"/>
    <cellStyle name="Comma 57 3 2 5 3" xfId="7879"/>
    <cellStyle name="Comma 57 3 2 5 4" xfId="7880"/>
    <cellStyle name="Comma 57 3 2 6" xfId="7881"/>
    <cellStyle name="Comma 57 3 2 7" xfId="7882"/>
    <cellStyle name="Comma 57 3 2 8" xfId="7883"/>
    <cellStyle name="Comma 57 3 3" xfId="7884"/>
    <cellStyle name="Comma 57 3 3 2" xfId="7885"/>
    <cellStyle name="Comma 57 3 3 2 2" xfId="7886"/>
    <cellStyle name="Comma 57 3 3 2 2 2" xfId="7887"/>
    <cellStyle name="Comma 57 3 3 2 2 2 2" xfId="7888"/>
    <cellStyle name="Comma 57 3 3 2 2 2 3" xfId="7889"/>
    <cellStyle name="Comma 57 3 3 2 2 2 4" xfId="7890"/>
    <cellStyle name="Comma 57 3 3 2 2 3" xfId="7891"/>
    <cellStyle name="Comma 57 3 3 2 2 4" xfId="7892"/>
    <cellStyle name="Comma 57 3 3 2 2 5" xfId="7893"/>
    <cellStyle name="Comma 57 3 3 2 3" xfId="7894"/>
    <cellStyle name="Comma 57 3 3 2 3 2" xfId="7895"/>
    <cellStyle name="Comma 57 3 3 2 3 3" xfId="7896"/>
    <cellStyle name="Comma 57 3 3 2 3 4" xfId="7897"/>
    <cellStyle name="Comma 57 3 3 2 4" xfId="7898"/>
    <cellStyle name="Comma 57 3 3 2 5" xfId="7899"/>
    <cellStyle name="Comma 57 3 3 2 6" xfId="7900"/>
    <cellStyle name="Comma 57 3 3 3" xfId="7901"/>
    <cellStyle name="Comma 57 3 3 3 2" xfId="7902"/>
    <cellStyle name="Comma 57 3 3 3 2 2" xfId="7903"/>
    <cellStyle name="Comma 57 3 3 3 2 2 2" xfId="7904"/>
    <cellStyle name="Comma 57 3 3 3 2 2 3" xfId="7905"/>
    <cellStyle name="Comma 57 3 3 3 2 2 4" xfId="7906"/>
    <cellStyle name="Comma 57 3 3 3 2 3" xfId="7907"/>
    <cellStyle name="Comma 57 3 3 3 2 4" xfId="7908"/>
    <cellStyle name="Comma 57 3 3 3 2 5" xfId="7909"/>
    <cellStyle name="Comma 57 3 3 3 3" xfId="7910"/>
    <cellStyle name="Comma 57 3 3 3 3 2" xfId="7911"/>
    <cellStyle name="Comma 57 3 3 3 3 3" xfId="7912"/>
    <cellStyle name="Comma 57 3 3 3 3 4" xfId="7913"/>
    <cellStyle name="Comma 57 3 3 3 4" xfId="7914"/>
    <cellStyle name="Comma 57 3 3 3 5" xfId="7915"/>
    <cellStyle name="Comma 57 3 3 3 6" xfId="7916"/>
    <cellStyle name="Comma 57 3 3 4" xfId="7917"/>
    <cellStyle name="Comma 57 3 3 4 2" xfId="7918"/>
    <cellStyle name="Comma 57 3 3 4 2 2" xfId="7919"/>
    <cellStyle name="Comma 57 3 3 4 2 3" xfId="7920"/>
    <cellStyle name="Comma 57 3 3 4 2 4" xfId="7921"/>
    <cellStyle name="Comma 57 3 3 4 3" xfId="7922"/>
    <cellStyle name="Comma 57 3 3 4 4" xfId="7923"/>
    <cellStyle name="Comma 57 3 3 4 5" xfId="7924"/>
    <cellStyle name="Comma 57 3 3 5" xfId="7925"/>
    <cellStyle name="Comma 57 3 3 5 2" xfId="7926"/>
    <cellStyle name="Comma 57 3 3 5 3" xfId="7927"/>
    <cellStyle name="Comma 57 3 3 5 4" xfId="7928"/>
    <cellStyle name="Comma 57 3 3 6" xfId="7929"/>
    <cellStyle name="Comma 57 3 3 7" xfId="7930"/>
    <cellStyle name="Comma 57 3 3 8" xfId="7931"/>
    <cellStyle name="Comma 57 3 4" xfId="7932"/>
    <cellStyle name="Comma 57 3 4 2" xfId="7933"/>
    <cellStyle name="Comma 57 3 4 2 2" xfId="7934"/>
    <cellStyle name="Comma 57 3 4 2 2 2" xfId="7935"/>
    <cellStyle name="Comma 57 3 4 2 2 3" xfId="7936"/>
    <cellStyle name="Comma 57 3 4 2 2 4" xfId="7937"/>
    <cellStyle name="Comma 57 3 4 2 3" xfId="7938"/>
    <cellStyle name="Comma 57 3 4 2 4" xfId="7939"/>
    <cellStyle name="Comma 57 3 4 2 5" xfId="7940"/>
    <cellStyle name="Comma 57 3 4 3" xfId="7941"/>
    <cellStyle name="Comma 57 3 4 3 2" xfId="7942"/>
    <cellStyle name="Comma 57 3 4 3 3" xfId="7943"/>
    <cellStyle name="Comma 57 3 4 3 4" xfId="7944"/>
    <cellStyle name="Comma 57 3 4 4" xfId="7945"/>
    <cellStyle name="Comma 57 3 4 5" xfId="7946"/>
    <cellStyle name="Comma 57 3 4 6" xfId="7947"/>
    <cellStyle name="Comma 57 3 5" xfId="7948"/>
    <cellStyle name="Comma 57 3 5 2" xfId="7949"/>
    <cellStyle name="Comma 57 3 5 2 2" xfId="7950"/>
    <cellStyle name="Comma 57 3 5 2 2 2" xfId="7951"/>
    <cellStyle name="Comma 57 3 5 2 2 3" xfId="7952"/>
    <cellStyle name="Comma 57 3 5 2 2 4" xfId="7953"/>
    <cellStyle name="Comma 57 3 5 2 3" xfId="7954"/>
    <cellStyle name="Comma 57 3 5 2 4" xfId="7955"/>
    <cellStyle name="Comma 57 3 5 2 5" xfId="7956"/>
    <cellStyle name="Comma 57 3 5 3" xfId="7957"/>
    <cellStyle name="Comma 57 3 5 3 2" xfId="7958"/>
    <cellStyle name="Comma 57 3 5 3 3" xfId="7959"/>
    <cellStyle name="Comma 57 3 5 3 4" xfId="7960"/>
    <cellStyle name="Comma 57 3 5 4" xfId="7961"/>
    <cellStyle name="Comma 57 3 5 5" xfId="7962"/>
    <cellStyle name="Comma 57 3 5 6" xfId="7963"/>
    <cellStyle name="Comma 57 3 6" xfId="7964"/>
    <cellStyle name="Comma 57 3 6 2" xfId="7965"/>
    <cellStyle name="Comma 57 3 6 2 2" xfId="7966"/>
    <cellStyle name="Comma 57 3 6 2 3" xfId="7967"/>
    <cellStyle name="Comma 57 3 6 2 4" xfId="7968"/>
    <cellStyle name="Comma 57 3 6 3" xfId="7969"/>
    <cellStyle name="Comma 57 3 6 4" xfId="7970"/>
    <cellStyle name="Comma 57 3 6 5" xfId="7971"/>
    <cellStyle name="Comma 57 3 7" xfId="7972"/>
    <cellStyle name="Comma 57 3 7 2" xfId="7973"/>
    <cellStyle name="Comma 57 3 7 3" xfId="7974"/>
    <cellStyle name="Comma 57 3 7 4" xfId="7975"/>
    <cellStyle name="Comma 57 3 8" xfId="7976"/>
    <cellStyle name="Comma 57 3 9" xfId="7977"/>
    <cellStyle name="Comma 57 4" xfId="7978"/>
    <cellStyle name="Comma 57 4 2" xfId="7979"/>
    <cellStyle name="Comma 57 4 2 2" xfId="7980"/>
    <cellStyle name="Comma 57 4 2 2 2" xfId="7981"/>
    <cellStyle name="Comma 57 4 2 2 2 2" xfId="7982"/>
    <cellStyle name="Comma 57 4 2 2 2 3" xfId="7983"/>
    <cellStyle name="Comma 57 4 2 2 2 4" xfId="7984"/>
    <cellStyle name="Comma 57 4 2 2 3" xfId="7985"/>
    <cellStyle name="Comma 57 4 2 2 4" xfId="7986"/>
    <cellStyle name="Comma 57 4 2 2 5" xfId="7987"/>
    <cellStyle name="Comma 57 4 2 3" xfId="7988"/>
    <cellStyle name="Comma 57 4 2 3 2" xfId="7989"/>
    <cellStyle name="Comma 57 4 2 3 3" xfId="7990"/>
    <cellStyle name="Comma 57 4 2 3 4" xfId="7991"/>
    <cellStyle name="Comma 57 4 2 4" xfId="7992"/>
    <cellStyle name="Comma 57 4 2 5" xfId="7993"/>
    <cellStyle name="Comma 57 4 2 6" xfId="7994"/>
    <cellStyle name="Comma 57 4 3" xfId="7995"/>
    <cellStyle name="Comma 57 4 3 2" xfId="7996"/>
    <cellStyle name="Comma 57 4 3 2 2" xfId="7997"/>
    <cellStyle name="Comma 57 4 3 2 2 2" xfId="7998"/>
    <cellStyle name="Comma 57 4 3 2 2 3" xfId="7999"/>
    <cellStyle name="Comma 57 4 3 2 2 4" xfId="8000"/>
    <cellStyle name="Comma 57 4 3 2 3" xfId="8001"/>
    <cellStyle name="Comma 57 4 3 2 4" xfId="8002"/>
    <cellStyle name="Comma 57 4 3 2 5" xfId="8003"/>
    <cellStyle name="Comma 57 4 3 3" xfId="8004"/>
    <cellStyle name="Comma 57 4 3 3 2" xfId="8005"/>
    <cellStyle name="Comma 57 4 3 3 3" xfId="8006"/>
    <cellStyle name="Comma 57 4 3 3 4" xfId="8007"/>
    <cellStyle name="Comma 57 4 3 4" xfId="8008"/>
    <cellStyle name="Comma 57 4 3 5" xfId="8009"/>
    <cellStyle name="Comma 57 4 3 6" xfId="8010"/>
    <cellStyle name="Comma 57 4 4" xfId="8011"/>
    <cellStyle name="Comma 57 4 4 2" xfId="8012"/>
    <cellStyle name="Comma 57 4 4 2 2" xfId="8013"/>
    <cellStyle name="Comma 57 4 4 2 3" xfId="8014"/>
    <cellStyle name="Comma 57 4 4 2 4" xfId="8015"/>
    <cellStyle name="Comma 57 4 4 3" xfId="8016"/>
    <cellStyle name="Comma 57 4 4 4" xfId="8017"/>
    <cellStyle name="Comma 57 4 4 5" xfId="8018"/>
    <cellStyle name="Comma 57 4 5" xfId="8019"/>
    <cellStyle name="Comma 57 4 5 2" xfId="8020"/>
    <cellStyle name="Comma 57 4 5 3" xfId="8021"/>
    <cellStyle name="Comma 57 4 5 4" xfId="8022"/>
    <cellStyle name="Comma 57 4 6" xfId="8023"/>
    <cellStyle name="Comma 57 4 7" xfId="8024"/>
    <cellStyle name="Comma 57 4 8" xfId="8025"/>
    <cellStyle name="Comma 57 5" xfId="8026"/>
    <cellStyle name="Comma 57 5 2" xfId="8027"/>
    <cellStyle name="Comma 57 5 2 2" xfId="8028"/>
    <cellStyle name="Comma 57 5 2 2 2" xfId="8029"/>
    <cellStyle name="Comma 57 5 2 2 2 2" xfId="8030"/>
    <cellStyle name="Comma 57 5 2 2 2 3" xfId="8031"/>
    <cellStyle name="Comma 57 5 2 2 2 4" xfId="8032"/>
    <cellStyle name="Comma 57 5 2 2 3" xfId="8033"/>
    <cellStyle name="Comma 57 5 2 2 4" xfId="8034"/>
    <cellStyle name="Comma 57 5 2 2 5" xfId="8035"/>
    <cellStyle name="Comma 57 5 2 3" xfId="8036"/>
    <cellStyle name="Comma 57 5 2 3 2" xfId="8037"/>
    <cellStyle name="Comma 57 5 2 3 3" xfId="8038"/>
    <cellStyle name="Comma 57 5 2 3 4" xfId="8039"/>
    <cellStyle name="Comma 57 5 2 4" xfId="8040"/>
    <cellStyle name="Comma 57 5 2 5" xfId="8041"/>
    <cellStyle name="Comma 57 5 2 6" xfId="8042"/>
    <cellStyle name="Comma 57 5 3" xfId="8043"/>
    <cellStyle name="Comma 57 5 3 2" xfId="8044"/>
    <cellStyle name="Comma 57 5 3 2 2" xfId="8045"/>
    <cellStyle name="Comma 57 5 3 2 2 2" xfId="8046"/>
    <cellStyle name="Comma 57 5 3 2 2 3" xfId="8047"/>
    <cellStyle name="Comma 57 5 3 2 2 4" xfId="8048"/>
    <cellStyle name="Comma 57 5 3 2 3" xfId="8049"/>
    <cellStyle name="Comma 57 5 3 2 4" xfId="8050"/>
    <cellStyle name="Comma 57 5 3 2 5" xfId="8051"/>
    <cellStyle name="Comma 57 5 3 3" xfId="8052"/>
    <cellStyle name="Comma 57 5 3 3 2" xfId="8053"/>
    <cellStyle name="Comma 57 5 3 3 3" xfId="8054"/>
    <cellStyle name="Comma 57 5 3 3 4" xfId="8055"/>
    <cellStyle name="Comma 57 5 3 4" xfId="8056"/>
    <cellStyle name="Comma 57 5 3 5" xfId="8057"/>
    <cellStyle name="Comma 57 5 3 6" xfId="8058"/>
    <cellStyle name="Comma 57 5 4" xfId="8059"/>
    <cellStyle name="Comma 57 5 4 2" xfId="8060"/>
    <cellStyle name="Comma 57 5 4 2 2" xfId="8061"/>
    <cellStyle name="Comma 57 5 4 2 3" xfId="8062"/>
    <cellStyle name="Comma 57 5 4 2 4" xfId="8063"/>
    <cellStyle name="Comma 57 5 4 3" xfId="8064"/>
    <cellStyle name="Comma 57 5 4 4" xfId="8065"/>
    <cellStyle name="Comma 57 5 4 5" xfId="8066"/>
    <cellStyle name="Comma 57 5 5" xfId="8067"/>
    <cellStyle name="Comma 57 5 5 2" xfId="8068"/>
    <cellStyle name="Comma 57 5 5 3" xfId="8069"/>
    <cellStyle name="Comma 57 5 5 4" xfId="8070"/>
    <cellStyle name="Comma 57 5 6" xfId="8071"/>
    <cellStyle name="Comma 57 5 7" xfId="8072"/>
    <cellStyle name="Comma 57 5 8" xfId="8073"/>
    <cellStyle name="Comma 57 6" xfId="8074"/>
    <cellStyle name="Comma 57 6 2" xfId="8075"/>
    <cellStyle name="Comma 57 6 2 2" xfId="8076"/>
    <cellStyle name="Comma 57 6 2 2 2" xfId="8077"/>
    <cellStyle name="Comma 57 6 2 2 3" xfId="8078"/>
    <cellStyle name="Comma 57 6 2 2 4" xfId="8079"/>
    <cellStyle name="Comma 57 6 2 3" xfId="8080"/>
    <cellStyle name="Comma 57 6 2 4" xfId="8081"/>
    <cellStyle name="Comma 57 6 2 5" xfId="8082"/>
    <cellStyle name="Comma 57 6 3" xfId="8083"/>
    <cellStyle name="Comma 57 6 3 2" xfId="8084"/>
    <cellStyle name="Comma 57 6 3 3" xfId="8085"/>
    <cellStyle name="Comma 57 6 3 4" xfId="8086"/>
    <cellStyle name="Comma 57 6 4" xfId="8087"/>
    <cellStyle name="Comma 57 6 5" xfId="8088"/>
    <cellStyle name="Comma 57 6 6" xfId="8089"/>
    <cellStyle name="Comma 57 7" xfId="8090"/>
    <cellStyle name="Comma 57 7 2" xfId="8091"/>
    <cellStyle name="Comma 57 7 2 2" xfId="8092"/>
    <cellStyle name="Comma 57 7 2 2 2" xfId="8093"/>
    <cellStyle name="Comma 57 7 2 2 3" xfId="8094"/>
    <cellStyle name="Comma 57 7 2 2 4" xfId="8095"/>
    <cellStyle name="Comma 57 7 2 3" xfId="8096"/>
    <cellStyle name="Comma 57 7 2 4" xfId="8097"/>
    <cellStyle name="Comma 57 7 2 5" xfId="8098"/>
    <cellStyle name="Comma 57 7 3" xfId="8099"/>
    <cellStyle name="Comma 57 7 3 2" xfId="8100"/>
    <cellStyle name="Comma 57 7 3 3" xfId="8101"/>
    <cellStyle name="Comma 57 7 3 4" xfId="8102"/>
    <cellStyle name="Comma 57 7 4" xfId="8103"/>
    <cellStyle name="Comma 57 7 5" xfId="8104"/>
    <cellStyle name="Comma 57 7 6" xfId="8105"/>
    <cellStyle name="Comma 57 8" xfId="8106"/>
    <cellStyle name="Comma 57 8 2" xfId="8107"/>
    <cellStyle name="Comma 57 8 2 2" xfId="8108"/>
    <cellStyle name="Comma 57 8 2 3" xfId="8109"/>
    <cellStyle name="Comma 57 8 2 4" xfId="8110"/>
    <cellStyle name="Comma 57 8 3" xfId="8111"/>
    <cellStyle name="Comma 57 8 4" xfId="8112"/>
    <cellStyle name="Comma 57 8 5" xfId="8113"/>
    <cellStyle name="Comma 57 9" xfId="8114"/>
    <cellStyle name="Comma 57 9 2" xfId="8115"/>
    <cellStyle name="Comma 57 9 3" xfId="8116"/>
    <cellStyle name="Comma 57 9 4" xfId="8117"/>
    <cellStyle name="Comma 58" xfId="8118"/>
    <cellStyle name="Comma 58 10" xfId="8119"/>
    <cellStyle name="Comma 58 11" xfId="8120"/>
    <cellStyle name="Comma 58 12" xfId="8121"/>
    <cellStyle name="Comma 58 2" xfId="8122"/>
    <cellStyle name="Comma 58 2 10" xfId="8123"/>
    <cellStyle name="Comma 58 2 2" xfId="8124"/>
    <cellStyle name="Comma 58 2 2 2" xfId="8125"/>
    <cellStyle name="Comma 58 2 2 2 2" xfId="8126"/>
    <cellStyle name="Comma 58 2 2 2 2 2" xfId="8127"/>
    <cellStyle name="Comma 58 2 2 2 2 2 2" xfId="8128"/>
    <cellStyle name="Comma 58 2 2 2 2 2 3" xfId="8129"/>
    <cellStyle name="Comma 58 2 2 2 2 2 4" xfId="8130"/>
    <cellStyle name="Comma 58 2 2 2 2 3" xfId="8131"/>
    <cellStyle name="Comma 58 2 2 2 2 4" xfId="8132"/>
    <cellStyle name="Comma 58 2 2 2 2 5" xfId="8133"/>
    <cellStyle name="Comma 58 2 2 2 3" xfId="8134"/>
    <cellStyle name="Comma 58 2 2 2 3 2" xfId="8135"/>
    <cellStyle name="Comma 58 2 2 2 3 3" xfId="8136"/>
    <cellStyle name="Comma 58 2 2 2 3 4" xfId="8137"/>
    <cellStyle name="Comma 58 2 2 2 4" xfId="8138"/>
    <cellStyle name="Comma 58 2 2 2 5" xfId="8139"/>
    <cellStyle name="Comma 58 2 2 2 6" xfId="8140"/>
    <cellStyle name="Comma 58 2 2 3" xfId="8141"/>
    <cellStyle name="Comma 58 2 2 3 2" xfId="8142"/>
    <cellStyle name="Comma 58 2 2 3 2 2" xfId="8143"/>
    <cellStyle name="Comma 58 2 2 3 2 2 2" xfId="8144"/>
    <cellStyle name="Comma 58 2 2 3 2 2 3" xfId="8145"/>
    <cellStyle name="Comma 58 2 2 3 2 2 4" xfId="8146"/>
    <cellStyle name="Comma 58 2 2 3 2 3" xfId="8147"/>
    <cellStyle name="Comma 58 2 2 3 2 4" xfId="8148"/>
    <cellStyle name="Comma 58 2 2 3 2 5" xfId="8149"/>
    <cellStyle name="Comma 58 2 2 3 3" xfId="8150"/>
    <cellStyle name="Comma 58 2 2 3 3 2" xfId="8151"/>
    <cellStyle name="Comma 58 2 2 3 3 3" xfId="8152"/>
    <cellStyle name="Comma 58 2 2 3 3 4" xfId="8153"/>
    <cellStyle name="Comma 58 2 2 3 4" xfId="8154"/>
    <cellStyle name="Comma 58 2 2 3 5" xfId="8155"/>
    <cellStyle name="Comma 58 2 2 3 6" xfId="8156"/>
    <cellStyle name="Comma 58 2 2 4" xfId="8157"/>
    <cellStyle name="Comma 58 2 2 4 2" xfId="8158"/>
    <cellStyle name="Comma 58 2 2 4 2 2" xfId="8159"/>
    <cellStyle name="Comma 58 2 2 4 2 3" xfId="8160"/>
    <cellStyle name="Comma 58 2 2 4 2 4" xfId="8161"/>
    <cellStyle name="Comma 58 2 2 4 3" xfId="8162"/>
    <cellStyle name="Comma 58 2 2 4 4" xfId="8163"/>
    <cellStyle name="Comma 58 2 2 4 5" xfId="8164"/>
    <cellStyle name="Comma 58 2 2 5" xfId="8165"/>
    <cellStyle name="Comma 58 2 2 5 2" xfId="8166"/>
    <cellStyle name="Comma 58 2 2 5 3" xfId="8167"/>
    <cellStyle name="Comma 58 2 2 5 4" xfId="8168"/>
    <cellStyle name="Comma 58 2 2 6" xfId="8169"/>
    <cellStyle name="Comma 58 2 2 7" xfId="8170"/>
    <cellStyle name="Comma 58 2 2 8" xfId="8171"/>
    <cellStyle name="Comma 58 2 3" xfId="8172"/>
    <cellStyle name="Comma 58 2 3 2" xfId="8173"/>
    <cellStyle name="Comma 58 2 3 2 2" xfId="8174"/>
    <cellStyle name="Comma 58 2 3 2 2 2" xfId="8175"/>
    <cellStyle name="Comma 58 2 3 2 2 2 2" xfId="8176"/>
    <cellStyle name="Comma 58 2 3 2 2 2 3" xfId="8177"/>
    <cellStyle name="Comma 58 2 3 2 2 2 4" xfId="8178"/>
    <cellStyle name="Comma 58 2 3 2 2 3" xfId="8179"/>
    <cellStyle name="Comma 58 2 3 2 2 4" xfId="8180"/>
    <cellStyle name="Comma 58 2 3 2 2 5" xfId="8181"/>
    <cellStyle name="Comma 58 2 3 2 3" xfId="8182"/>
    <cellStyle name="Comma 58 2 3 2 3 2" xfId="8183"/>
    <cellStyle name="Comma 58 2 3 2 3 3" xfId="8184"/>
    <cellStyle name="Comma 58 2 3 2 3 4" xfId="8185"/>
    <cellStyle name="Comma 58 2 3 2 4" xfId="8186"/>
    <cellStyle name="Comma 58 2 3 2 5" xfId="8187"/>
    <cellStyle name="Comma 58 2 3 2 6" xfId="8188"/>
    <cellStyle name="Comma 58 2 3 3" xfId="8189"/>
    <cellStyle name="Comma 58 2 3 3 2" xfId="8190"/>
    <cellStyle name="Comma 58 2 3 3 2 2" xfId="8191"/>
    <cellStyle name="Comma 58 2 3 3 2 2 2" xfId="8192"/>
    <cellStyle name="Comma 58 2 3 3 2 2 3" xfId="8193"/>
    <cellStyle name="Comma 58 2 3 3 2 2 4" xfId="8194"/>
    <cellStyle name="Comma 58 2 3 3 2 3" xfId="8195"/>
    <cellStyle name="Comma 58 2 3 3 2 4" xfId="8196"/>
    <cellStyle name="Comma 58 2 3 3 2 5" xfId="8197"/>
    <cellStyle name="Comma 58 2 3 3 3" xfId="8198"/>
    <cellStyle name="Comma 58 2 3 3 3 2" xfId="8199"/>
    <cellStyle name="Comma 58 2 3 3 3 3" xfId="8200"/>
    <cellStyle name="Comma 58 2 3 3 3 4" xfId="8201"/>
    <cellStyle name="Comma 58 2 3 3 4" xfId="8202"/>
    <cellStyle name="Comma 58 2 3 3 5" xfId="8203"/>
    <cellStyle name="Comma 58 2 3 3 6" xfId="8204"/>
    <cellStyle name="Comma 58 2 3 4" xfId="8205"/>
    <cellStyle name="Comma 58 2 3 4 2" xfId="8206"/>
    <cellStyle name="Comma 58 2 3 4 2 2" xfId="8207"/>
    <cellStyle name="Comma 58 2 3 4 2 3" xfId="8208"/>
    <cellStyle name="Comma 58 2 3 4 2 4" xfId="8209"/>
    <cellStyle name="Comma 58 2 3 4 3" xfId="8210"/>
    <cellStyle name="Comma 58 2 3 4 4" xfId="8211"/>
    <cellStyle name="Comma 58 2 3 4 5" xfId="8212"/>
    <cellStyle name="Comma 58 2 3 5" xfId="8213"/>
    <cellStyle name="Comma 58 2 3 5 2" xfId="8214"/>
    <cellStyle name="Comma 58 2 3 5 3" xfId="8215"/>
    <cellStyle name="Comma 58 2 3 5 4" xfId="8216"/>
    <cellStyle name="Comma 58 2 3 6" xfId="8217"/>
    <cellStyle name="Comma 58 2 3 7" xfId="8218"/>
    <cellStyle name="Comma 58 2 3 8" xfId="8219"/>
    <cellStyle name="Comma 58 2 4" xfId="8220"/>
    <cellStyle name="Comma 58 2 4 2" xfId="8221"/>
    <cellStyle name="Comma 58 2 4 2 2" xfId="8222"/>
    <cellStyle name="Comma 58 2 4 2 2 2" xfId="8223"/>
    <cellStyle name="Comma 58 2 4 2 2 3" xfId="8224"/>
    <cellStyle name="Comma 58 2 4 2 2 4" xfId="8225"/>
    <cellStyle name="Comma 58 2 4 2 3" xfId="8226"/>
    <cellStyle name="Comma 58 2 4 2 4" xfId="8227"/>
    <cellStyle name="Comma 58 2 4 2 5" xfId="8228"/>
    <cellStyle name="Comma 58 2 4 3" xfId="8229"/>
    <cellStyle name="Comma 58 2 4 3 2" xfId="8230"/>
    <cellStyle name="Comma 58 2 4 3 3" xfId="8231"/>
    <cellStyle name="Comma 58 2 4 3 4" xfId="8232"/>
    <cellStyle name="Comma 58 2 4 4" xfId="8233"/>
    <cellStyle name="Comma 58 2 4 5" xfId="8234"/>
    <cellStyle name="Comma 58 2 4 6" xfId="8235"/>
    <cellStyle name="Comma 58 2 5" xfId="8236"/>
    <cellStyle name="Comma 58 2 5 2" xfId="8237"/>
    <cellStyle name="Comma 58 2 5 2 2" xfId="8238"/>
    <cellStyle name="Comma 58 2 5 2 2 2" xfId="8239"/>
    <cellStyle name="Comma 58 2 5 2 2 3" xfId="8240"/>
    <cellStyle name="Comma 58 2 5 2 2 4" xfId="8241"/>
    <cellStyle name="Comma 58 2 5 2 3" xfId="8242"/>
    <cellStyle name="Comma 58 2 5 2 4" xfId="8243"/>
    <cellStyle name="Comma 58 2 5 2 5" xfId="8244"/>
    <cellStyle name="Comma 58 2 5 3" xfId="8245"/>
    <cellStyle name="Comma 58 2 5 3 2" xfId="8246"/>
    <cellStyle name="Comma 58 2 5 3 3" xfId="8247"/>
    <cellStyle name="Comma 58 2 5 3 4" xfId="8248"/>
    <cellStyle name="Comma 58 2 5 4" xfId="8249"/>
    <cellStyle name="Comma 58 2 5 5" xfId="8250"/>
    <cellStyle name="Comma 58 2 5 6" xfId="8251"/>
    <cellStyle name="Comma 58 2 6" xfId="8252"/>
    <cellStyle name="Comma 58 2 6 2" xfId="8253"/>
    <cellStyle name="Comma 58 2 6 2 2" xfId="8254"/>
    <cellStyle name="Comma 58 2 6 2 3" xfId="8255"/>
    <cellStyle name="Comma 58 2 6 2 4" xfId="8256"/>
    <cellStyle name="Comma 58 2 6 3" xfId="8257"/>
    <cellStyle name="Comma 58 2 6 4" xfId="8258"/>
    <cellStyle name="Comma 58 2 6 5" xfId="8259"/>
    <cellStyle name="Comma 58 2 7" xfId="8260"/>
    <cellStyle name="Comma 58 2 7 2" xfId="8261"/>
    <cellStyle name="Comma 58 2 7 3" xfId="8262"/>
    <cellStyle name="Comma 58 2 7 4" xfId="8263"/>
    <cellStyle name="Comma 58 2 8" xfId="8264"/>
    <cellStyle name="Comma 58 2 9" xfId="8265"/>
    <cellStyle name="Comma 58 3" xfId="8266"/>
    <cellStyle name="Comma 58 3 10" xfId="8267"/>
    <cellStyle name="Comma 58 3 2" xfId="8268"/>
    <cellStyle name="Comma 58 3 2 2" xfId="8269"/>
    <cellStyle name="Comma 58 3 2 2 2" xfId="8270"/>
    <cellStyle name="Comma 58 3 2 2 2 2" xfId="8271"/>
    <cellStyle name="Comma 58 3 2 2 2 2 2" xfId="8272"/>
    <cellStyle name="Comma 58 3 2 2 2 2 3" xfId="8273"/>
    <cellStyle name="Comma 58 3 2 2 2 2 4" xfId="8274"/>
    <cellStyle name="Comma 58 3 2 2 2 3" xfId="8275"/>
    <cellStyle name="Comma 58 3 2 2 2 4" xfId="8276"/>
    <cellStyle name="Comma 58 3 2 2 2 5" xfId="8277"/>
    <cellStyle name="Comma 58 3 2 2 3" xfId="8278"/>
    <cellStyle name="Comma 58 3 2 2 3 2" xfId="8279"/>
    <cellStyle name="Comma 58 3 2 2 3 3" xfId="8280"/>
    <cellStyle name="Comma 58 3 2 2 3 4" xfId="8281"/>
    <cellStyle name="Comma 58 3 2 2 4" xfId="8282"/>
    <cellStyle name="Comma 58 3 2 2 5" xfId="8283"/>
    <cellStyle name="Comma 58 3 2 2 6" xfId="8284"/>
    <cellStyle name="Comma 58 3 2 3" xfId="8285"/>
    <cellStyle name="Comma 58 3 2 3 2" xfId="8286"/>
    <cellStyle name="Comma 58 3 2 3 2 2" xfId="8287"/>
    <cellStyle name="Comma 58 3 2 3 2 2 2" xfId="8288"/>
    <cellStyle name="Comma 58 3 2 3 2 2 3" xfId="8289"/>
    <cellStyle name="Comma 58 3 2 3 2 2 4" xfId="8290"/>
    <cellStyle name="Comma 58 3 2 3 2 3" xfId="8291"/>
    <cellStyle name="Comma 58 3 2 3 2 4" xfId="8292"/>
    <cellStyle name="Comma 58 3 2 3 2 5" xfId="8293"/>
    <cellStyle name="Comma 58 3 2 3 3" xfId="8294"/>
    <cellStyle name="Comma 58 3 2 3 3 2" xfId="8295"/>
    <cellStyle name="Comma 58 3 2 3 3 3" xfId="8296"/>
    <cellStyle name="Comma 58 3 2 3 3 4" xfId="8297"/>
    <cellStyle name="Comma 58 3 2 3 4" xfId="8298"/>
    <cellStyle name="Comma 58 3 2 3 5" xfId="8299"/>
    <cellStyle name="Comma 58 3 2 3 6" xfId="8300"/>
    <cellStyle name="Comma 58 3 2 4" xfId="8301"/>
    <cellStyle name="Comma 58 3 2 4 2" xfId="8302"/>
    <cellStyle name="Comma 58 3 2 4 2 2" xfId="8303"/>
    <cellStyle name="Comma 58 3 2 4 2 3" xfId="8304"/>
    <cellStyle name="Comma 58 3 2 4 2 4" xfId="8305"/>
    <cellStyle name="Comma 58 3 2 4 3" xfId="8306"/>
    <cellStyle name="Comma 58 3 2 4 4" xfId="8307"/>
    <cellStyle name="Comma 58 3 2 4 5" xfId="8308"/>
    <cellStyle name="Comma 58 3 2 5" xfId="8309"/>
    <cellStyle name="Comma 58 3 2 5 2" xfId="8310"/>
    <cellStyle name="Comma 58 3 2 5 3" xfId="8311"/>
    <cellStyle name="Comma 58 3 2 5 4" xfId="8312"/>
    <cellStyle name="Comma 58 3 2 6" xfId="8313"/>
    <cellStyle name="Comma 58 3 2 7" xfId="8314"/>
    <cellStyle name="Comma 58 3 2 8" xfId="8315"/>
    <cellStyle name="Comma 58 3 3" xfId="8316"/>
    <cellStyle name="Comma 58 3 3 2" xfId="8317"/>
    <cellStyle name="Comma 58 3 3 2 2" xfId="8318"/>
    <cellStyle name="Comma 58 3 3 2 2 2" xfId="8319"/>
    <cellStyle name="Comma 58 3 3 2 2 2 2" xfId="8320"/>
    <cellStyle name="Comma 58 3 3 2 2 2 3" xfId="8321"/>
    <cellStyle name="Comma 58 3 3 2 2 2 4" xfId="8322"/>
    <cellStyle name="Comma 58 3 3 2 2 3" xfId="8323"/>
    <cellStyle name="Comma 58 3 3 2 2 4" xfId="8324"/>
    <cellStyle name="Comma 58 3 3 2 2 5" xfId="8325"/>
    <cellStyle name="Comma 58 3 3 2 3" xfId="8326"/>
    <cellStyle name="Comma 58 3 3 2 3 2" xfId="8327"/>
    <cellStyle name="Comma 58 3 3 2 3 3" xfId="8328"/>
    <cellStyle name="Comma 58 3 3 2 3 4" xfId="8329"/>
    <cellStyle name="Comma 58 3 3 2 4" xfId="8330"/>
    <cellStyle name="Comma 58 3 3 2 5" xfId="8331"/>
    <cellStyle name="Comma 58 3 3 2 6" xfId="8332"/>
    <cellStyle name="Comma 58 3 3 3" xfId="8333"/>
    <cellStyle name="Comma 58 3 3 3 2" xfId="8334"/>
    <cellStyle name="Comma 58 3 3 3 2 2" xfId="8335"/>
    <cellStyle name="Comma 58 3 3 3 2 2 2" xfId="8336"/>
    <cellStyle name="Comma 58 3 3 3 2 2 3" xfId="8337"/>
    <cellStyle name="Comma 58 3 3 3 2 2 4" xfId="8338"/>
    <cellStyle name="Comma 58 3 3 3 2 3" xfId="8339"/>
    <cellStyle name="Comma 58 3 3 3 2 4" xfId="8340"/>
    <cellStyle name="Comma 58 3 3 3 2 5" xfId="8341"/>
    <cellStyle name="Comma 58 3 3 3 3" xfId="8342"/>
    <cellStyle name="Comma 58 3 3 3 3 2" xfId="8343"/>
    <cellStyle name="Comma 58 3 3 3 3 3" xfId="8344"/>
    <cellStyle name="Comma 58 3 3 3 3 4" xfId="8345"/>
    <cellStyle name="Comma 58 3 3 3 4" xfId="8346"/>
    <cellStyle name="Comma 58 3 3 3 5" xfId="8347"/>
    <cellStyle name="Comma 58 3 3 3 6" xfId="8348"/>
    <cellStyle name="Comma 58 3 3 4" xfId="8349"/>
    <cellStyle name="Comma 58 3 3 4 2" xfId="8350"/>
    <cellStyle name="Comma 58 3 3 4 2 2" xfId="8351"/>
    <cellStyle name="Comma 58 3 3 4 2 3" xfId="8352"/>
    <cellStyle name="Comma 58 3 3 4 2 4" xfId="8353"/>
    <cellStyle name="Comma 58 3 3 4 3" xfId="8354"/>
    <cellStyle name="Comma 58 3 3 4 4" xfId="8355"/>
    <cellStyle name="Comma 58 3 3 4 5" xfId="8356"/>
    <cellStyle name="Comma 58 3 3 5" xfId="8357"/>
    <cellStyle name="Comma 58 3 3 5 2" xfId="8358"/>
    <cellStyle name="Comma 58 3 3 5 3" xfId="8359"/>
    <cellStyle name="Comma 58 3 3 5 4" xfId="8360"/>
    <cellStyle name="Comma 58 3 3 6" xfId="8361"/>
    <cellStyle name="Comma 58 3 3 7" xfId="8362"/>
    <cellStyle name="Comma 58 3 3 8" xfId="8363"/>
    <cellStyle name="Comma 58 3 4" xfId="8364"/>
    <cellStyle name="Comma 58 3 4 2" xfId="8365"/>
    <cellStyle name="Comma 58 3 4 2 2" xfId="8366"/>
    <cellStyle name="Comma 58 3 4 2 2 2" xfId="8367"/>
    <cellStyle name="Comma 58 3 4 2 2 3" xfId="8368"/>
    <cellStyle name="Comma 58 3 4 2 2 4" xfId="8369"/>
    <cellStyle name="Comma 58 3 4 2 3" xfId="8370"/>
    <cellStyle name="Comma 58 3 4 2 4" xfId="8371"/>
    <cellStyle name="Comma 58 3 4 2 5" xfId="8372"/>
    <cellStyle name="Comma 58 3 4 3" xfId="8373"/>
    <cellStyle name="Comma 58 3 4 3 2" xfId="8374"/>
    <cellStyle name="Comma 58 3 4 3 3" xfId="8375"/>
    <cellStyle name="Comma 58 3 4 3 4" xfId="8376"/>
    <cellStyle name="Comma 58 3 4 4" xfId="8377"/>
    <cellStyle name="Comma 58 3 4 5" xfId="8378"/>
    <cellStyle name="Comma 58 3 4 6" xfId="8379"/>
    <cellStyle name="Comma 58 3 5" xfId="8380"/>
    <cellStyle name="Comma 58 3 5 2" xfId="8381"/>
    <cellStyle name="Comma 58 3 5 2 2" xfId="8382"/>
    <cellStyle name="Comma 58 3 5 2 2 2" xfId="8383"/>
    <cellStyle name="Comma 58 3 5 2 2 3" xfId="8384"/>
    <cellStyle name="Comma 58 3 5 2 2 4" xfId="8385"/>
    <cellStyle name="Comma 58 3 5 2 3" xfId="8386"/>
    <cellStyle name="Comma 58 3 5 2 4" xfId="8387"/>
    <cellStyle name="Comma 58 3 5 2 5" xfId="8388"/>
    <cellStyle name="Comma 58 3 5 3" xfId="8389"/>
    <cellStyle name="Comma 58 3 5 3 2" xfId="8390"/>
    <cellStyle name="Comma 58 3 5 3 3" xfId="8391"/>
    <cellStyle name="Comma 58 3 5 3 4" xfId="8392"/>
    <cellStyle name="Comma 58 3 5 4" xfId="8393"/>
    <cellStyle name="Comma 58 3 5 5" xfId="8394"/>
    <cellStyle name="Comma 58 3 5 6" xfId="8395"/>
    <cellStyle name="Comma 58 3 6" xfId="8396"/>
    <cellStyle name="Comma 58 3 6 2" xfId="8397"/>
    <cellStyle name="Comma 58 3 6 2 2" xfId="8398"/>
    <cellStyle name="Comma 58 3 6 2 3" xfId="8399"/>
    <cellStyle name="Comma 58 3 6 2 4" xfId="8400"/>
    <cellStyle name="Comma 58 3 6 3" xfId="8401"/>
    <cellStyle name="Comma 58 3 6 4" xfId="8402"/>
    <cellStyle name="Comma 58 3 6 5" xfId="8403"/>
    <cellStyle name="Comma 58 3 7" xfId="8404"/>
    <cellStyle name="Comma 58 3 7 2" xfId="8405"/>
    <cellStyle name="Comma 58 3 7 3" xfId="8406"/>
    <cellStyle name="Comma 58 3 7 4" xfId="8407"/>
    <cellStyle name="Comma 58 3 8" xfId="8408"/>
    <cellStyle name="Comma 58 3 9" xfId="8409"/>
    <cellStyle name="Comma 58 4" xfId="8410"/>
    <cellStyle name="Comma 58 4 2" xfId="8411"/>
    <cellStyle name="Comma 58 4 2 2" xfId="8412"/>
    <cellStyle name="Comma 58 4 2 2 2" xfId="8413"/>
    <cellStyle name="Comma 58 4 2 2 2 2" xfId="8414"/>
    <cellStyle name="Comma 58 4 2 2 2 3" xfId="8415"/>
    <cellStyle name="Comma 58 4 2 2 2 4" xfId="8416"/>
    <cellStyle name="Comma 58 4 2 2 3" xfId="8417"/>
    <cellStyle name="Comma 58 4 2 2 4" xfId="8418"/>
    <cellStyle name="Comma 58 4 2 2 5" xfId="8419"/>
    <cellStyle name="Comma 58 4 2 3" xfId="8420"/>
    <cellStyle name="Comma 58 4 2 3 2" xfId="8421"/>
    <cellStyle name="Comma 58 4 2 3 3" xfId="8422"/>
    <cellStyle name="Comma 58 4 2 3 4" xfId="8423"/>
    <cellStyle name="Comma 58 4 2 4" xfId="8424"/>
    <cellStyle name="Comma 58 4 2 5" xfId="8425"/>
    <cellStyle name="Comma 58 4 2 6" xfId="8426"/>
    <cellStyle name="Comma 58 4 3" xfId="8427"/>
    <cellStyle name="Comma 58 4 3 2" xfId="8428"/>
    <cellStyle name="Comma 58 4 3 2 2" xfId="8429"/>
    <cellStyle name="Comma 58 4 3 2 2 2" xfId="8430"/>
    <cellStyle name="Comma 58 4 3 2 2 3" xfId="8431"/>
    <cellStyle name="Comma 58 4 3 2 2 4" xfId="8432"/>
    <cellStyle name="Comma 58 4 3 2 3" xfId="8433"/>
    <cellStyle name="Comma 58 4 3 2 4" xfId="8434"/>
    <cellStyle name="Comma 58 4 3 2 5" xfId="8435"/>
    <cellStyle name="Comma 58 4 3 3" xfId="8436"/>
    <cellStyle name="Comma 58 4 3 3 2" xfId="8437"/>
    <cellStyle name="Comma 58 4 3 3 3" xfId="8438"/>
    <cellStyle name="Comma 58 4 3 3 4" xfId="8439"/>
    <cellStyle name="Comma 58 4 3 4" xfId="8440"/>
    <cellStyle name="Comma 58 4 3 5" xfId="8441"/>
    <cellStyle name="Comma 58 4 3 6" xfId="8442"/>
    <cellStyle name="Comma 58 4 4" xfId="8443"/>
    <cellStyle name="Comma 58 4 4 2" xfId="8444"/>
    <cellStyle name="Comma 58 4 4 2 2" xfId="8445"/>
    <cellStyle name="Comma 58 4 4 2 3" xfId="8446"/>
    <cellStyle name="Comma 58 4 4 2 4" xfId="8447"/>
    <cellStyle name="Comma 58 4 4 3" xfId="8448"/>
    <cellStyle name="Comma 58 4 4 4" xfId="8449"/>
    <cellStyle name="Comma 58 4 4 5" xfId="8450"/>
    <cellStyle name="Comma 58 4 5" xfId="8451"/>
    <cellStyle name="Comma 58 4 5 2" xfId="8452"/>
    <cellStyle name="Comma 58 4 5 3" xfId="8453"/>
    <cellStyle name="Comma 58 4 5 4" xfId="8454"/>
    <cellStyle name="Comma 58 4 6" xfId="8455"/>
    <cellStyle name="Comma 58 4 7" xfId="8456"/>
    <cellStyle name="Comma 58 4 8" xfId="8457"/>
    <cellStyle name="Comma 58 5" xfId="8458"/>
    <cellStyle name="Comma 58 5 2" xfId="8459"/>
    <cellStyle name="Comma 58 5 2 2" xfId="8460"/>
    <cellStyle name="Comma 58 5 2 2 2" xfId="8461"/>
    <cellStyle name="Comma 58 5 2 2 2 2" xfId="8462"/>
    <cellStyle name="Comma 58 5 2 2 2 3" xfId="8463"/>
    <cellStyle name="Comma 58 5 2 2 2 4" xfId="8464"/>
    <cellStyle name="Comma 58 5 2 2 3" xfId="8465"/>
    <cellStyle name="Comma 58 5 2 2 4" xfId="8466"/>
    <cellStyle name="Comma 58 5 2 2 5" xfId="8467"/>
    <cellStyle name="Comma 58 5 2 3" xfId="8468"/>
    <cellStyle name="Comma 58 5 2 3 2" xfId="8469"/>
    <cellStyle name="Comma 58 5 2 3 3" xfId="8470"/>
    <cellStyle name="Comma 58 5 2 3 4" xfId="8471"/>
    <cellStyle name="Comma 58 5 2 4" xfId="8472"/>
    <cellStyle name="Comma 58 5 2 5" xfId="8473"/>
    <cellStyle name="Comma 58 5 2 6" xfId="8474"/>
    <cellStyle name="Comma 58 5 3" xfId="8475"/>
    <cellStyle name="Comma 58 5 3 2" xfId="8476"/>
    <cellStyle name="Comma 58 5 3 2 2" xfId="8477"/>
    <cellStyle name="Comma 58 5 3 2 2 2" xfId="8478"/>
    <cellStyle name="Comma 58 5 3 2 2 3" xfId="8479"/>
    <cellStyle name="Comma 58 5 3 2 2 4" xfId="8480"/>
    <cellStyle name="Comma 58 5 3 2 3" xfId="8481"/>
    <cellStyle name="Comma 58 5 3 2 4" xfId="8482"/>
    <cellStyle name="Comma 58 5 3 2 5" xfId="8483"/>
    <cellStyle name="Comma 58 5 3 3" xfId="8484"/>
    <cellStyle name="Comma 58 5 3 3 2" xfId="8485"/>
    <cellStyle name="Comma 58 5 3 3 3" xfId="8486"/>
    <cellStyle name="Comma 58 5 3 3 4" xfId="8487"/>
    <cellStyle name="Comma 58 5 3 4" xfId="8488"/>
    <cellStyle name="Comma 58 5 3 5" xfId="8489"/>
    <cellStyle name="Comma 58 5 3 6" xfId="8490"/>
    <cellStyle name="Comma 58 5 4" xfId="8491"/>
    <cellStyle name="Comma 58 5 4 2" xfId="8492"/>
    <cellStyle name="Comma 58 5 4 2 2" xfId="8493"/>
    <cellStyle name="Comma 58 5 4 2 3" xfId="8494"/>
    <cellStyle name="Comma 58 5 4 2 4" xfId="8495"/>
    <cellStyle name="Comma 58 5 4 3" xfId="8496"/>
    <cellStyle name="Comma 58 5 4 4" xfId="8497"/>
    <cellStyle name="Comma 58 5 4 5" xfId="8498"/>
    <cellStyle name="Comma 58 5 5" xfId="8499"/>
    <cellStyle name="Comma 58 5 5 2" xfId="8500"/>
    <cellStyle name="Comma 58 5 5 3" xfId="8501"/>
    <cellStyle name="Comma 58 5 5 4" xfId="8502"/>
    <cellStyle name="Comma 58 5 6" xfId="8503"/>
    <cellStyle name="Comma 58 5 7" xfId="8504"/>
    <cellStyle name="Comma 58 5 8" xfId="8505"/>
    <cellStyle name="Comma 58 6" xfId="8506"/>
    <cellStyle name="Comma 58 6 2" xfId="8507"/>
    <cellStyle name="Comma 58 6 2 2" xfId="8508"/>
    <cellStyle name="Comma 58 6 2 2 2" xfId="8509"/>
    <cellStyle name="Comma 58 6 2 2 3" xfId="8510"/>
    <cellStyle name="Comma 58 6 2 2 4" xfId="8511"/>
    <cellStyle name="Comma 58 6 2 3" xfId="8512"/>
    <cellStyle name="Comma 58 6 2 4" xfId="8513"/>
    <cellStyle name="Comma 58 6 2 5" xfId="8514"/>
    <cellStyle name="Comma 58 6 3" xfId="8515"/>
    <cellStyle name="Comma 58 6 3 2" xfId="8516"/>
    <cellStyle name="Comma 58 6 3 3" xfId="8517"/>
    <cellStyle name="Comma 58 6 3 4" xfId="8518"/>
    <cellStyle name="Comma 58 6 4" xfId="8519"/>
    <cellStyle name="Comma 58 6 5" xfId="8520"/>
    <cellStyle name="Comma 58 6 6" xfId="8521"/>
    <cellStyle name="Comma 58 7" xfId="8522"/>
    <cellStyle name="Comma 58 7 2" xfId="8523"/>
    <cellStyle name="Comma 58 7 2 2" xfId="8524"/>
    <cellStyle name="Comma 58 7 2 2 2" xfId="8525"/>
    <cellStyle name="Comma 58 7 2 2 3" xfId="8526"/>
    <cellStyle name="Comma 58 7 2 2 4" xfId="8527"/>
    <cellStyle name="Comma 58 7 2 3" xfId="8528"/>
    <cellStyle name="Comma 58 7 2 4" xfId="8529"/>
    <cellStyle name="Comma 58 7 2 5" xfId="8530"/>
    <cellStyle name="Comma 58 7 3" xfId="8531"/>
    <cellStyle name="Comma 58 7 3 2" xfId="8532"/>
    <cellStyle name="Comma 58 7 3 3" xfId="8533"/>
    <cellStyle name="Comma 58 7 3 4" xfId="8534"/>
    <cellStyle name="Comma 58 7 4" xfId="8535"/>
    <cellStyle name="Comma 58 7 5" xfId="8536"/>
    <cellStyle name="Comma 58 7 6" xfId="8537"/>
    <cellStyle name="Comma 58 8" xfId="8538"/>
    <cellStyle name="Comma 58 8 2" xfId="8539"/>
    <cellStyle name="Comma 58 8 2 2" xfId="8540"/>
    <cellStyle name="Comma 58 8 2 3" xfId="8541"/>
    <cellStyle name="Comma 58 8 2 4" xfId="8542"/>
    <cellStyle name="Comma 58 8 3" xfId="8543"/>
    <cellStyle name="Comma 58 8 4" xfId="8544"/>
    <cellStyle name="Comma 58 8 5" xfId="8545"/>
    <cellStyle name="Comma 58 9" xfId="8546"/>
    <cellStyle name="Comma 58 9 2" xfId="8547"/>
    <cellStyle name="Comma 58 9 3" xfId="8548"/>
    <cellStyle name="Comma 58 9 4" xfId="8549"/>
    <cellStyle name="Comma 59" xfId="8550"/>
    <cellStyle name="Comma 59 2" xfId="8551"/>
    <cellStyle name="Comma 6" xfId="8552"/>
    <cellStyle name="Comma 6 2" xfId="8553"/>
    <cellStyle name="Comma 6 2 2" xfId="8554"/>
    <cellStyle name="Comma 6 2 2 2" xfId="8555"/>
    <cellStyle name="Comma 6 2 3" xfId="8556"/>
    <cellStyle name="Comma 6 2 4" xfId="8557"/>
    <cellStyle name="Comma 6 3" xfId="8558"/>
    <cellStyle name="Comma 6 3 2" xfId="8559"/>
    <cellStyle name="Comma 6 3 3" xfId="8560"/>
    <cellStyle name="Comma 6 4" xfId="8561"/>
    <cellStyle name="Comma 6 4 2" xfId="8562"/>
    <cellStyle name="Comma 6 5" xfId="8563"/>
    <cellStyle name="Comma 60" xfId="8564"/>
    <cellStyle name="Comma 60 2" xfId="8565"/>
    <cellStyle name="Comma 61" xfId="8566"/>
    <cellStyle name="Comma 61 2" xfId="8567"/>
    <cellStyle name="Comma 62" xfId="8568"/>
    <cellStyle name="Comma 62 2" xfId="8569"/>
    <cellStyle name="Comma 63" xfId="8570"/>
    <cellStyle name="Comma 63 2" xfId="8571"/>
    <cellStyle name="Comma 64" xfId="8572"/>
    <cellStyle name="Comma 64 2" xfId="8573"/>
    <cellStyle name="Comma 65" xfId="8574"/>
    <cellStyle name="Comma 65 2" xfId="8575"/>
    <cellStyle name="Comma 66" xfId="8576"/>
    <cellStyle name="Comma 66 2" xfId="8577"/>
    <cellStyle name="Comma 67" xfId="8578"/>
    <cellStyle name="Comma 67 2" xfId="8579"/>
    <cellStyle name="Comma 68" xfId="8580"/>
    <cellStyle name="Comma 68 10" xfId="8581"/>
    <cellStyle name="Comma 68 11" xfId="8582"/>
    <cellStyle name="Comma 68 12" xfId="8583"/>
    <cellStyle name="Comma 68 2" xfId="8584"/>
    <cellStyle name="Comma 68 2 10" xfId="8585"/>
    <cellStyle name="Comma 68 2 2" xfId="8586"/>
    <cellStyle name="Comma 68 2 2 2" xfId="8587"/>
    <cellStyle name="Comma 68 2 2 2 2" xfId="8588"/>
    <cellStyle name="Comma 68 2 2 2 2 2" xfId="8589"/>
    <cellStyle name="Comma 68 2 2 2 2 2 2" xfId="8590"/>
    <cellStyle name="Comma 68 2 2 2 2 2 3" xfId="8591"/>
    <cellStyle name="Comma 68 2 2 2 2 2 4" xfId="8592"/>
    <cellStyle name="Comma 68 2 2 2 2 3" xfId="8593"/>
    <cellStyle name="Comma 68 2 2 2 2 4" xfId="8594"/>
    <cellStyle name="Comma 68 2 2 2 2 5" xfId="8595"/>
    <cellStyle name="Comma 68 2 2 2 3" xfId="8596"/>
    <cellStyle name="Comma 68 2 2 2 3 2" xfId="8597"/>
    <cellStyle name="Comma 68 2 2 2 3 3" xfId="8598"/>
    <cellStyle name="Comma 68 2 2 2 3 4" xfId="8599"/>
    <cellStyle name="Comma 68 2 2 2 4" xfId="8600"/>
    <cellStyle name="Comma 68 2 2 2 5" xfId="8601"/>
    <cellStyle name="Comma 68 2 2 2 6" xfId="8602"/>
    <cellStyle name="Comma 68 2 2 3" xfId="8603"/>
    <cellStyle name="Comma 68 2 2 3 2" xfId="8604"/>
    <cellStyle name="Comma 68 2 2 3 2 2" xfId="8605"/>
    <cellStyle name="Comma 68 2 2 3 2 2 2" xfId="8606"/>
    <cellStyle name="Comma 68 2 2 3 2 2 3" xfId="8607"/>
    <cellStyle name="Comma 68 2 2 3 2 2 4" xfId="8608"/>
    <cellStyle name="Comma 68 2 2 3 2 3" xfId="8609"/>
    <cellStyle name="Comma 68 2 2 3 2 4" xfId="8610"/>
    <cellStyle name="Comma 68 2 2 3 2 5" xfId="8611"/>
    <cellStyle name="Comma 68 2 2 3 3" xfId="8612"/>
    <cellStyle name="Comma 68 2 2 3 3 2" xfId="8613"/>
    <cellStyle name="Comma 68 2 2 3 3 3" xfId="8614"/>
    <cellStyle name="Comma 68 2 2 3 3 4" xfId="8615"/>
    <cellStyle name="Comma 68 2 2 3 4" xfId="8616"/>
    <cellStyle name="Comma 68 2 2 3 5" xfId="8617"/>
    <cellStyle name="Comma 68 2 2 3 6" xfId="8618"/>
    <cellStyle name="Comma 68 2 2 4" xfId="8619"/>
    <cellStyle name="Comma 68 2 2 4 2" xfId="8620"/>
    <cellStyle name="Comma 68 2 2 4 2 2" xfId="8621"/>
    <cellStyle name="Comma 68 2 2 4 2 3" xfId="8622"/>
    <cellStyle name="Comma 68 2 2 4 2 4" xfId="8623"/>
    <cellStyle name="Comma 68 2 2 4 3" xfId="8624"/>
    <cellStyle name="Comma 68 2 2 4 4" xfId="8625"/>
    <cellStyle name="Comma 68 2 2 4 5" xfId="8626"/>
    <cellStyle name="Comma 68 2 2 5" xfId="8627"/>
    <cellStyle name="Comma 68 2 2 5 2" xfId="8628"/>
    <cellStyle name="Comma 68 2 2 5 3" xfId="8629"/>
    <cellStyle name="Comma 68 2 2 5 4" xfId="8630"/>
    <cellStyle name="Comma 68 2 2 6" xfId="8631"/>
    <cellStyle name="Comma 68 2 2 7" xfId="8632"/>
    <cellStyle name="Comma 68 2 2 8" xfId="8633"/>
    <cellStyle name="Comma 68 2 3" xfId="8634"/>
    <cellStyle name="Comma 68 2 3 2" xfId="8635"/>
    <cellStyle name="Comma 68 2 3 2 2" xfId="8636"/>
    <cellStyle name="Comma 68 2 3 2 2 2" xfId="8637"/>
    <cellStyle name="Comma 68 2 3 2 2 2 2" xfId="8638"/>
    <cellStyle name="Comma 68 2 3 2 2 2 3" xfId="8639"/>
    <cellStyle name="Comma 68 2 3 2 2 2 4" xfId="8640"/>
    <cellStyle name="Comma 68 2 3 2 2 3" xfId="8641"/>
    <cellStyle name="Comma 68 2 3 2 2 4" xfId="8642"/>
    <cellStyle name="Comma 68 2 3 2 2 5" xfId="8643"/>
    <cellStyle name="Comma 68 2 3 2 3" xfId="8644"/>
    <cellStyle name="Comma 68 2 3 2 3 2" xfId="8645"/>
    <cellStyle name="Comma 68 2 3 2 3 3" xfId="8646"/>
    <cellStyle name="Comma 68 2 3 2 3 4" xfId="8647"/>
    <cellStyle name="Comma 68 2 3 2 4" xfId="8648"/>
    <cellStyle name="Comma 68 2 3 2 5" xfId="8649"/>
    <cellStyle name="Comma 68 2 3 2 6" xfId="8650"/>
    <cellStyle name="Comma 68 2 3 3" xfId="8651"/>
    <cellStyle name="Comma 68 2 3 3 2" xfId="8652"/>
    <cellStyle name="Comma 68 2 3 3 2 2" xfId="8653"/>
    <cellStyle name="Comma 68 2 3 3 2 2 2" xfId="8654"/>
    <cellStyle name="Comma 68 2 3 3 2 2 3" xfId="8655"/>
    <cellStyle name="Comma 68 2 3 3 2 2 4" xfId="8656"/>
    <cellStyle name="Comma 68 2 3 3 2 3" xfId="8657"/>
    <cellStyle name="Comma 68 2 3 3 2 4" xfId="8658"/>
    <cellStyle name="Comma 68 2 3 3 2 5" xfId="8659"/>
    <cellStyle name="Comma 68 2 3 3 3" xfId="8660"/>
    <cellStyle name="Comma 68 2 3 3 3 2" xfId="8661"/>
    <cellStyle name="Comma 68 2 3 3 3 3" xfId="8662"/>
    <cellStyle name="Comma 68 2 3 3 3 4" xfId="8663"/>
    <cellStyle name="Comma 68 2 3 3 4" xfId="8664"/>
    <cellStyle name="Comma 68 2 3 3 5" xfId="8665"/>
    <cellStyle name="Comma 68 2 3 3 6" xfId="8666"/>
    <cellStyle name="Comma 68 2 3 4" xfId="8667"/>
    <cellStyle name="Comma 68 2 3 4 2" xfId="8668"/>
    <cellStyle name="Comma 68 2 3 4 2 2" xfId="8669"/>
    <cellStyle name="Comma 68 2 3 4 2 3" xfId="8670"/>
    <cellStyle name="Comma 68 2 3 4 2 4" xfId="8671"/>
    <cellStyle name="Comma 68 2 3 4 3" xfId="8672"/>
    <cellStyle name="Comma 68 2 3 4 4" xfId="8673"/>
    <cellStyle name="Comma 68 2 3 4 5" xfId="8674"/>
    <cellStyle name="Comma 68 2 3 5" xfId="8675"/>
    <cellStyle name="Comma 68 2 3 5 2" xfId="8676"/>
    <cellStyle name="Comma 68 2 3 5 3" xfId="8677"/>
    <cellStyle name="Comma 68 2 3 5 4" xfId="8678"/>
    <cellStyle name="Comma 68 2 3 6" xfId="8679"/>
    <cellStyle name="Comma 68 2 3 7" xfId="8680"/>
    <cellStyle name="Comma 68 2 3 8" xfId="8681"/>
    <cellStyle name="Comma 68 2 4" xfId="8682"/>
    <cellStyle name="Comma 68 2 4 2" xfId="8683"/>
    <cellStyle name="Comma 68 2 4 2 2" xfId="8684"/>
    <cellStyle name="Comma 68 2 4 2 2 2" xfId="8685"/>
    <cellStyle name="Comma 68 2 4 2 2 3" xfId="8686"/>
    <cellStyle name="Comma 68 2 4 2 2 4" xfId="8687"/>
    <cellStyle name="Comma 68 2 4 2 3" xfId="8688"/>
    <cellStyle name="Comma 68 2 4 2 4" xfId="8689"/>
    <cellStyle name="Comma 68 2 4 2 5" xfId="8690"/>
    <cellStyle name="Comma 68 2 4 3" xfId="8691"/>
    <cellStyle name="Comma 68 2 4 3 2" xfId="8692"/>
    <cellStyle name="Comma 68 2 4 3 3" xfId="8693"/>
    <cellStyle name="Comma 68 2 4 3 4" xfId="8694"/>
    <cellStyle name="Comma 68 2 4 4" xfId="8695"/>
    <cellStyle name="Comma 68 2 4 5" xfId="8696"/>
    <cellStyle name="Comma 68 2 4 6" xfId="8697"/>
    <cellStyle name="Comma 68 2 5" xfId="8698"/>
    <cellStyle name="Comma 68 2 5 2" xfId="8699"/>
    <cellStyle name="Comma 68 2 5 2 2" xfId="8700"/>
    <cellStyle name="Comma 68 2 5 2 2 2" xfId="8701"/>
    <cellStyle name="Comma 68 2 5 2 2 3" xfId="8702"/>
    <cellStyle name="Comma 68 2 5 2 2 4" xfId="8703"/>
    <cellStyle name="Comma 68 2 5 2 3" xfId="8704"/>
    <cellStyle name="Comma 68 2 5 2 4" xfId="8705"/>
    <cellStyle name="Comma 68 2 5 2 5" xfId="8706"/>
    <cellStyle name="Comma 68 2 5 3" xfId="8707"/>
    <cellStyle name="Comma 68 2 5 3 2" xfId="8708"/>
    <cellStyle name="Comma 68 2 5 3 3" xfId="8709"/>
    <cellStyle name="Comma 68 2 5 3 4" xfId="8710"/>
    <cellStyle name="Comma 68 2 5 4" xfId="8711"/>
    <cellStyle name="Comma 68 2 5 5" xfId="8712"/>
    <cellStyle name="Comma 68 2 5 6" xfId="8713"/>
    <cellStyle name="Comma 68 2 6" xfId="8714"/>
    <cellStyle name="Comma 68 2 6 2" xfId="8715"/>
    <cellStyle name="Comma 68 2 6 2 2" xfId="8716"/>
    <cellStyle name="Comma 68 2 6 2 3" xfId="8717"/>
    <cellStyle name="Comma 68 2 6 2 4" xfId="8718"/>
    <cellStyle name="Comma 68 2 6 3" xfId="8719"/>
    <cellStyle name="Comma 68 2 6 4" xfId="8720"/>
    <cellStyle name="Comma 68 2 6 5" xfId="8721"/>
    <cellStyle name="Comma 68 2 7" xfId="8722"/>
    <cellStyle name="Comma 68 2 7 2" xfId="8723"/>
    <cellStyle name="Comma 68 2 7 3" xfId="8724"/>
    <cellStyle name="Comma 68 2 7 4" xfId="8725"/>
    <cellStyle name="Comma 68 2 8" xfId="8726"/>
    <cellStyle name="Comma 68 2 9" xfId="8727"/>
    <cellStyle name="Comma 68 3" xfId="8728"/>
    <cellStyle name="Comma 68 3 10" xfId="8729"/>
    <cellStyle name="Comma 68 3 2" xfId="8730"/>
    <cellStyle name="Comma 68 3 2 2" xfId="8731"/>
    <cellStyle name="Comma 68 3 2 2 2" xfId="8732"/>
    <cellStyle name="Comma 68 3 2 2 2 2" xfId="8733"/>
    <cellStyle name="Comma 68 3 2 2 2 2 2" xfId="8734"/>
    <cellStyle name="Comma 68 3 2 2 2 2 3" xfId="8735"/>
    <cellStyle name="Comma 68 3 2 2 2 2 4" xfId="8736"/>
    <cellStyle name="Comma 68 3 2 2 2 3" xfId="8737"/>
    <cellStyle name="Comma 68 3 2 2 2 4" xfId="8738"/>
    <cellStyle name="Comma 68 3 2 2 2 5" xfId="8739"/>
    <cellStyle name="Comma 68 3 2 2 3" xfId="8740"/>
    <cellStyle name="Comma 68 3 2 2 3 2" xfId="8741"/>
    <cellStyle name="Comma 68 3 2 2 3 3" xfId="8742"/>
    <cellStyle name="Comma 68 3 2 2 3 4" xfId="8743"/>
    <cellStyle name="Comma 68 3 2 2 4" xfId="8744"/>
    <cellStyle name="Comma 68 3 2 2 5" xfId="8745"/>
    <cellStyle name="Comma 68 3 2 2 6" xfId="8746"/>
    <cellStyle name="Comma 68 3 2 3" xfId="8747"/>
    <cellStyle name="Comma 68 3 2 3 2" xfId="8748"/>
    <cellStyle name="Comma 68 3 2 3 2 2" xfId="8749"/>
    <cellStyle name="Comma 68 3 2 3 2 2 2" xfId="8750"/>
    <cellStyle name="Comma 68 3 2 3 2 2 3" xfId="8751"/>
    <cellStyle name="Comma 68 3 2 3 2 2 4" xfId="8752"/>
    <cellStyle name="Comma 68 3 2 3 2 3" xfId="8753"/>
    <cellStyle name="Comma 68 3 2 3 2 4" xfId="8754"/>
    <cellStyle name="Comma 68 3 2 3 2 5" xfId="8755"/>
    <cellStyle name="Comma 68 3 2 3 3" xfId="8756"/>
    <cellStyle name="Comma 68 3 2 3 3 2" xfId="8757"/>
    <cellStyle name="Comma 68 3 2 3 3 3" xfId="8758"/>
    <cellStyle name="Comma 68 3 2 3 3 4" xfId="8759"/>
    <cellStyle name="Comma 68 3 2 3 4" xfId="8760"/>
    <cellStyle name="Comma 68 3 2 3 5" xfId="8761"/>
    <cellStyle name="Comma 68 3 2 3 6" xfId="8762"/>
    <cellStyle name="Comma 68 3 2 4" xfId="8763"/>
    <cellStyle name="Comma 68 3 2 4 2" xfId="8764"/>
    <cellStyle name="Comma 68 3 2 4 2 2" xfId="8765"/>
    <cellStyle name="Comma 68 3 2 4 2 3" xfId="8766"/>
    <cellStyle name="Comma 68 3 2 4 2 4" xfId="8767"/>
    <cellStyle name="Comma 68 3 2 4 3" xfId="8768"/>
    <cellStyle name="Comma 68 3 2 4 4" xfId="8769"/>
    <cellStyle name="Comma 68 3 2 4 5" xfId="8770"/>
    <cellStyle name="Comma 68 3 2 5" xfId="8771"/>
    <cellStyle name="Comma 68 3 2 5 2" xfId="8772"/>
    <cellStyle name="Comma 68 3 2 5 3" xfId="8773"/>
    <cellStyle name="Comma 68 3 2 5 4" xfId="8774"/>
    <cellStyle name="Comma 68 3 2 6" xfId="8775"/>
    <cellStyle name="Comma 68 3 2 7" xfId="8776"/>
    <cellStyle name="Comma 68 3 2 8" xfId="8777"/>
    <cellStyle name="Comma 68 3 3" xfId="8778"/>
    <cellStyle name="Comma 68 3 3 2" xfId="8779"/>
    <cellStyle name="Comma 68 3 3 2 2" xfId="8780"/>
    <cellStyle name="Comma 68 3 3 2 2 2" xfId="8781"/>
    <cellStyle name="Comma 68 3 3 2 2 2 2" xfId="8782"/>
    <cellStyle name="Comma 68 3 3 2 2 2 3" xfId="8783"/>
    <cellStyle name="Comma 68 3 3 2 2 2 4" xfId="8784"/>
    <cellStyle name="Comma 68 3 3 2 2 3" xfId="8785"/>
    <cellStyle name="Comma 68 3 3 2 2 4" xfId="8786"/>
    <cellStyle name="Comma 68 3 3 2 2 5" xfId="8787"/>
    <cellStyle name="Comma 68 3 3 2 3" xfId="8788"/>
    <cellStyle name="Comma 68 3 3 2 3 2" xfId="8789"/>
    <cellStyle name="Comma 68 3 3 2 3 3" xfId="8790"/>
    <cellStyle name="Comma 68 3 3 2 3 4" xfId="8791"/>
    <cellStyle name="Comma 68 3 3 2 4" xfId="8792"/>
    <cellStyle name="Comma 68 3 3 2 5" xfId="8793"/>
    <cellStyle name="Comma 68 3 3 2 6" xfId="8794"/>
    <cellStyle name="Comma 68 3 3 3" xfId="8795"/>
    <cellStyle name="Comma 68 3 3 3 2" xfId="8796"/>
    <cellStyle name="Comma 68 3 3 3 2 2" xfId="8797"/>
    <cellStyle name="Comma 68 3 3 3 2 2 2" xfId="8798"/>
    <cellStyle name="Comma 68 3 3 3 2 2 3" xfId="8799"/>
    <cellStyle name="Comma 68 3 3 3 2 2 4" xfId="8800"/>
    <cellStyle name="Comma 68 3 3 3 2 3" xfId="8801"/>
    <cellStyle name="Comma 68 3 3 3 2 4" xfId="8802"/>
    <cellStyle name="Comma 68 3 3 3 2 5" xfId="8803"/>
    <cellStyle name="Comma 68 3 3 3 3" xfId="8804"/>
    <cellStyle name="Comma 68 3 3 3 3 2" xfId="8805"/>
    <cellStyle name="Comma 68 3 3 3 3 3" xfId="8806"/>
    <cellStyle name="Comma 68 3 3 3 3 4" xfId="8807"/>
    <cellStyle name="Comma 68 3 3 3 4" xfId="8808"/>
    <cellStyle name="Comma 68 3 3 3 5" xfId="8809"/>
    <cellStyle name="Comma 68 3 3 3 6" xfId="8810"/>
    <cellStyle name="Comma 68 3 3 4" xfId="8811"/>
    <cellStyle name="Comma 68 3 3 4 2" xfId="8812"/>
    <cellStyle name="Comma 68 3 3 4 2 2" xfId="8813"/>
    <cellStyle name="Comma 68 3 3 4 2 3" xfId="8814"/>
    <cellStyle name="Comma 68 3 3 4 2 4" xfId="8815"/>
    <cellStyle name="Comma 68 3 3 4 3" xfId="8816"/>
    <cellStyle name="Comma 68 3 3 4 4" xfId="8817"/>
    <cellStyle name="Comma 68 3 3 4 5" xfId="8818"/>
    <cellStyle name="Comma 68 3 3 5" xfId="8819"/>
    <cellStyle name="Comma 68 3 3 5 2" xfId="8820"/>
    <cellStyle name="Comma 68 3 3 5 3" xfId="8821"/>
    <cellStyle name="Comma 68 3 3 5 4" xfId="8822"/>
    <cellStyle name="Comma 68 3 3 6" xfId="8823"/>
    <cellStyle name="Comma 68 3 3 7" xfId="8824"/>
    <cellStyle name="Comma 68 3 3 8" xfId="8825"/>
    <cellStyle name="Comma 68 3 4" xfId="8826"/>
    <cellStyle name="Comma 68 3 4 2" xfId="8827"/>
    <cellStyle name="Comma 68 3 4 2 2" xfId="8828"/>
    <cellStyle name="Comma 68 3 4 2 2 2" xfId="8829"/>
    <cellStyle name="Comma 68 3 4 2 2 3" xfId="8830"/>
    <cellStyle name="Comma 68 3 4 2 2 4" xfId="8831"/>
    <cellStyle name="Comma 68 3 4 2 3" xfId="8832"/>
    <cellStyle name="Comma 68 3 4 2 4" xfId="8833"/>
    <cellStyle name="Comma 68 3 4 2 5" xfId="8834"/>
    <cellStyle name="Comma 68 3 4 3" xfId="8835"/>
    <cellStyle name="Comma 68 3 4 3 2" xfId="8836"/>
    <cellStyle name="Comma 68 3 4 3 3" xfId="8837"/>
    <cellStyle name="Comma 68 3 4 3 4" xfId="8838"/>
    <cellStyle name="Comma 68 3 4 4" xfId="8839"/>
    <cellStyle name="Comma 68 3 4 5" xfId="8840"/>
    <cellStyle name="Comma 68 3 4 6" xfId="8841"/>
    <cellStyle name="Comma 68 3 5" xfId="8842"/>
    <cellStyle name="Comma 68 3 5 2" xfId="8843"/>
    <cellStyle name="Comma 68 3 5 2 2" xfId="8844"/>
    <cellStyle name="Comma 68 3 5 2 2 2" xfId="8845"/>
    <cellStyle name="Comma 68 3 5 2 2 3" xfId="8846"/>
    <cellStyle name="Comma 68 3 5 2 2 4" xfId="8847"/>
    <cellStyle name="Comma 68 3 5 2 3" xfId="8848"/>
    <cellStyle name="Comma 68 3 5 2 4" xfId="8849"/>
    <cellStyle name="Comma 68 3 5 2 5" xfId="8850"/>
    <cellStyle name="Comma 68 3 5 3" xfId="8851"/>
    <cellStyle name="Comma 68 3 5 3 2" xfId="8852"/>
    <cellStyle name="Comma 68 3 5 3 3" xfId="8853"/>
    <cellStyle name="Comma 68 3 5 3 4" xfId="8854"/>
    <cellStyle name="Comma 68 3 5 4" xfId="8855"/>
    <cellStyle name="Comma 68 3 5 5" xfId="8856"/>
    <cellStyle name="Comma 68 3 5 6" xfId="8857"/>
    <cellStyle name="Comma 68 3 6" xfId="8858"/>
    <cellStyle name="Comma 68 3 6 2" xfId="8859"/>
    <cellStyle name="Comma 68 3 6 2 2" xfId="8860"/>
    <cellStyle name="Comma 68 3 6 2 3" xfId="8861"/>
    <cellStyle name="Comma 68 3 6 2 4" xfId="8862"/>
    <cellStyle name="Comma 68 3 6 3" xfId="8863"/>
    <cellStyle name="Comma 68 3 6 4" xfId="8864"/>
    <cellStyle name="Comma 68 3 6 5" xfId="8865"/>
    <cellStyle name="Comma 68 3 7" xfId="8866"/>
    <cellStyle name="Comma 68 3 7 2" xfId="8867"/>
    <cellStyle name="Comma 68 3 7 3" xfId="8868"/>
    <cellStyle name="Comma 68 3 7 4" xfId="8869"/>
    <cellStyle name="Comma 68 3 8" xfId="8870"/>
    <cellStyle name="Comma 68 3 9" xfId="8871"/>
    <cellStyle name="Comma 68 4" xfId="8872"/>
    <cellStyle name="Comma 68 4 2" xfId="8873"/>
    <cellStyle name="Comma 68 4 2 2" xfId="8874"/>
    <cellStyle name="Comma 68 4 2 2 2" xfId="8875"/>
    <cellStyle name="Comma 68 4 2 2 2 2" xfId="8876"/>
    <cellStyle name="Comma 68 4 2 2 2 3" xfId="8877"/>
    <cellStyle name="Comma 68 4 2 2 2 4" xfId="8878"/>
    <cellStyle name="Comma 68 4 2 2 3" xfId="8879"/>
    <cellStyle name="Comma 68 4 2 2 4" xfId="8880"/>
    <cellStyle name="Comma 68 4 2 2 5" xfId="8881"/>
    <cellStyle name="Comma 68 4 2 3" xfId="8882"/>
    <cellStyle name="Comma 68 4 2 3 2" xfId="8883"/>
    <cellStyle name="Comma 68 4 2 3 3" xfId="8884"/>
    <cellStyle name="Comma 68 4 2 3 4" xfId="8885"/>
    <cellStyle name="Comma 68 4 2 4" xfId="8886"/>
    <cellStyle name="Comma 68 4 2 5" xfId="8887"/>
    <cellStyle name="Comma 68 4 2 6" xfId="8888"/>
    <cellStyle name="Comma 68 4 3" xfId="8889"/>
    <cellStyle name="Comma 68 4 3 2" xfId="8890"/>
    <cellStyle name="Comma 68 4 3 2 2" xfId="8891"/>
    <cellStyle name="Comma 68 4 3 2 2 2" xfId="8892"/>
    <cellStyle name="Comma 68 4 3 2 2 3" xfId="8893"/>
    <cellStyle name="Comma 68 4 3 2 2 4" xfId="8894"/>
    <cellStyle name="Comma 68 4 3 2 3" xfId="8895"/>
    <cellStyle name="Comma 68 4 3 2 4" xfId="8896"/>
    <cellStyle name="Comma 68 4 3 2 5" xfId="8897"/>
    <cellStyle name="Comma 68 4 3 3" xfId="8898"/>
    <cellStyle name="Comma 68 4 3 3 2" xfId="8899"/>
    <cellStyle name="Comma 68 4 3 3 3" xfId="8900"/>
    <cellStyle name="Comma 68 4 3 3 4" xfId="8901"/>
    <cellStyle name="Comma 68 4 3 4" xfId="8902"/>
    <cellStyle name="Comma 68 4 3 5" xfId="8903"/>
    <cellStyle name="Comma 68 4 3 6" xfId="8904"/>
    <cellStyle name="Comma 68 4 4" xfId="8905"/>
    <cellStyle name="Comma 68 4 4 2" xfId="8906"/>
    <cellStyle name="Comma 68 4 4 2 2" xfId="8907"/>
    <cellStyle name="Comma 68 4 4 2 3" xfId="8908"/>
    <cellStyle name="Comma 68 4 4 2 4" xfId="8909"/>
    <cellStyle name="Comma 68 4 4 3" xfId="8910"/>
    <cellStyle name="Comma 68 4 4 4" xfId="8911"/>
    <cellStyle name="Comma 68 4 4 5" xfId="8912"/>
    <cellStyle name="Comma 68 4 5" xfId="8913"/>
    <cellStyle name="Comma 68 4 5 2" xfId="8914"/>
    <cellStyle name="Comma 68 4 5 3" xfId="8915"/>
    <cellStyle name="Comma 68 4 5 4" xfId="8916"/>
    <cellStyle name="Comma 68 4 6" xfId="8917"/>
    <cellStyle name="Comma 68 4 7" xfId="8918"/>
    <cellStyle name="Comma 68 4 8" xfId="8919"/>
    <cellStyle name="Comma 68 5" xfId="8920"/>
    <cellStyle name="Comma 68 5 2" xfId="8921"/>
    <cellStyle name="Comma 68 5 2 2" xfId="8922"/>
    <cellStyle name="Comma 68 5 2 2 2" xfId="8923"/>
    <cellStyle name="Comma 68 5 2 2 2 2" xfId="8924"/>
    <cellStyle name="Comma 68 5 2 2 2 3" xfId="8925"/>
    <cellStyle name="Comma 68 5 2 2 2 4" xfId="8926"/>
    <cellStyle name="Comma 68 5 2 2 3" xfId="8927"/>
    <cellStyle name="Comma 68 5 2 2 4" xfId="8928"/>
    <cellStyle name="Comma 68 5 2 2 5" xfId="8929"/>
    <cellStyle name="Comma 68 5 2 3" xfId="8930"/>
    <cellStyle name="Comma 68 5 2 3 2" xfId="8931"/>
    <cellStyle name="Comma 68 5 2 3 3" xfId="8932"/>
    <cellStyle name="Comma 68 5 2 3 4" xfId="8933"/>
    <cellStyle name="Comma 68 5 2 4" xfId="8934"/>
    <cellStyle name="Comma 68 5 2 5" xfId="8935"/>
    <cellStyle name="Comma 68 5 2 6" xfId="8936"/>
    <cellStyle name="Comma 68 5 3" xfId="8937"/>
    <cellStyle name="Comma 68 5 3 2" xfId="8938"/>
    <cellStyle name="Comma 68 5 3 2 2" xfId="8939"/>
    <cellStyle name="Comma 68 5 3 2 2 2" xfId="8940"/>
    <cellStyle name="Comma 68 5 3 2 2 3" xfId="8941"/>
    <cellStyle name="Comma 68 5 3 2 2 4" xfId="8942"/>
    <cellStyle name="Comma 68 5 3 2 3" xfId="8943"/>
    <cellStyle name="Comma 68 5 3 2 4" xfId="8944"/>
    <cellStyle name="Comma 68 5 3 2 5" xfId="8945"/>
    <cellStyle name="Comma 68 5 3 3" xfId="8946"/>
    <cellStyle name="Comma 68 5 3 3 2" xfId="8947"/>
    <cellStyle name="Comma 68 5 3 3 3" xfId="8948"/>
    <cellStyle name="Comma 68 5 3 3 4" xfId="8949"/>
    <cellStyle name="Comma 68 5 3 4" xfId="8950"/>
    <cellStyle name="Comma 68 5 3 5" xfId="8951"/>
    <cellStyle name="Comma 68 5 3 6" xfId="8952"/>
    <cellStyle name="Comma 68 5 4" xfId="8953"/>
    <cellStyle name="Comma 68 5 4 2" xfId="8954"/>
    <cellStyle name="Comma 68 5 4 2 2" xfId="8955"/>
    <cellStyle name="Comma 68 5 4 2 3" xfId="8956"/>
    <cellStyle name="Comma 68 5 4 2 4" xfId="8957"/>
    <cellStyle name="Comma 68 5 4 3" xfId="8958"/>
    <cellStyle name="Comma 68 5 4 4" xfId="8959"/>
    <cellStyle name="Comma 68 5 4 5" xfId="8960"/>
    <cellStyle name="Comma 68 5 5" xfId="8961"/>
    <cellStyle name="Comma 68 5 5 2" xfId="8962"/>
    <cellStyle name="Comma 68 5 5 3" xfId="8963"/>
    <cellStyle name="Comma 68 5 5 4" xfId="8964"/>
    <cellStyle name="Comma 68 5 6" xfId="8965"/>
    <cellStyle name="Comma 68 5 7" xfId="8966"/>
    <cellStyle name="Comma 68 5 8" xfId="8967"/>
    <cellStyle name="Comma 68 6" xfId="8968"/>
    <cellStyle name="Comma 68 6 2" xfId="8969"/>
    <cellStyle name="Comma 68 6 2 2" xfId="8970"/>
    <cellStyle name="Comma 68 6 2 2 2" xfId="8971"/>
    <cellStyle name="Comma 68 6 2 2 3" xfId="8972"/>
    <cellStyle name="Comma 68 6 2 2 4" xfId="8973"/>
    <cellStyle name="Comma 68 6 2 3" xfId="8974"/>
    <cellStyle name="Comma 68 6 2 4" xfId="8975"/>
    <cellStyle name="Comma 68 6 2 5" xfId="8976"/>
    <cellStyle name="Comma 68 6 3" xfId="8977"/>
    <cellStyle name="Comma 68 6 3 2" xfId="8978"/>
    <cellStyle name="Comma 68 6 3 3" xfId="8979"/>
    <cellStyle name="Comma 68 6 3 4" xfId="8980"/>
    <cellStyle name="Comma 68 6 4" xfId="8981"/>
    <cellStyle name="Comma 68 6 5" xfId="8982"/>
    <cellStyle name="Comma 68 6 6" xfId="8983"/>
    <cellStyle name="Comma 68 7" xfId="8984"/>
    <cellStyle name="Comma 68 7 2" xfId="8985"/>
    <cellStyle name="Comma 68 7 2 2" xfId="8986"/>
    <cellStyle name="Comma 68 7 2 2 2" xfId="8987"/>
    <cellStyle name="Comma 68 7 2 2 3" xfId="8988"/>
    <cellStyle name="Comma 68 7 2 2 4" xfId="8989"/>
    <cellStyle name="Comma 68 7 2 3" xfId="8990"/>
    <cellStyle name="Comma 68 7 2 4" xfId="8991"/>
    <cellStyle name="Comma 68 7 2 5" xfId="8992"/>
    <cellStyle name="Comma 68 7 3" xfId="8993"/>
    <cellStyle name="Comma 68 7 3 2" xfId="8994"/>
    <cellStyle name="Comma 68 7 3 3" xfId="8995"/>
    <cellStyle name="Comma 68 7 3 4" xfId="8996"/>
    <cellStyle name="Comma 68 7 4" xfId="8997"/>
    <cellStyle name="Comma 68 7 5" xfId="8998"/>
    <cellStyle name="Comma 68 7 6" xfId="8999"/>
    <cellStyle name="Comma 68 8" xfId="9000"/>
    <cellStyle name="Comma 68 8 2" xfId="9001"/>
    <cellStyle name="Comma 68 8 2 2" xfId="9002"/>
    <cellStyle name="Comma 68 8 2 3" xfId="9003"/>
    <cellStyle name="Comma 68 8 2 4" xfId="9004"/>
    <cellStyle name="Comma 68 8 3" xfId="9005"/>
    <cellStyle name="Comma 68 8 4" xfId="9006"/>
    <cellStyle name="Comma 68 8 5" xfId="9007"/>
    <cellStyle name="Comma 68 9" xfId="9008"/>
    <cellStyle name="Comma 68 9 2" xfId="9009"/>
    <cellStyle name="Comma 68 9 3" xfId="9010"/>
    <cellStyle name="Comma 68 9 4" xfId="9011"/>
    <cellStyle name="Comma 69" xfId="9012"/>
    <cellStyle name="Comma 7" xfId="9013"/>
    <cellStyle name="Comma 7 2" xfId="9014"/>
    <cellStyle name="Comma 7 2 2" xfId="9015"/>
    <cellStyle name="Comma 7 2 2 2" xfId="9016"/>
    <cellStyle name="Comma 7 2 3" xfId="9017"/>
    <cellStyle name="Comma 7 2 4" xfId="9018"/>
    <cellStyle name="Comma 7 2 5" xfId="9019"/>
    <cellStyle name="Comma 7 2 6" xfId="9020"/>
    <cellStyle name="Comma 7 2 7" xfId="9021"/>
    <cellStyle name="Comma 7 3" xfId="9022"/>
    <cellStyle name="Comma 7 3 2" xfId="9023"/>
    <cellStyle name="Comma 7 4" xfId="9024"/>
    <cellStyle name="Comma 7 4 2" xfId="9025"/>
    <cellStyle name="Comma 7 4 3" xfId="9026"/>
    <cellStyle name="Comma 70" xfId="9027"/>
    <cellStyle name="Comma 71" xfId="9028"/>
    <cellStyle name="Comma 72" xfId="9029"/>
    <cellStyle name="Comma 73" xfId="9030"/>
    <cellStyle name="Comma 74" xfId="9031"/>
    <cellStyle name="Comma 75" xfId="9032"/>
    <cellStyle name="Comma 76" xfId="9033"/>
    <cellStyle name="Comma 77" xfId="9034"/>
    <cellStyle name="Comma 78" xfId="9035"/>
    <cellStyle name="Comma 79" xfId="9036"/>
    <cellStyle name="Comma 8" xfId="9037"/>
    <cellStyle name="Comma 8 10" xfId="9038"/>
    <cellStyle name="Comma 8 11" xfId="9039"/>
    <cellStyle name="Comma 8 2" xfId="9040"/>
    <cellStyle name="Comma 8 2 2" xfId="9041"/>
    <cellStyle name="Comma 8 2 2 2" xfId="9042"/>
    <cellStyle name="Comma 8 2 3" xfId="9043"/>
    <cellStyle name="Comma 8 2 4" xfId="9044"/>
    <cellStyle name="Comma 8 2 5" xfId="9045"/>
    <cellStyle name="Comma 8 2 6" xfId="9046"/>
    <cellStyle name="Comma 8 2 7" xfId="9047"/>
    <cellStyle name="Comma 8 2 8" xfId="9048"/>
    <cellStyle name="Comma 8 3" xfId="9049"/>
    <cellStyle name="Comma 8 3 2" xfId="9050"/>
    <cellStyle name="Comma 8 4" xfId="9051"/>
    <cellStyle name="Comma 8 4 2" xfId="9052"/>
    <cellStyle name="Comma 8 5" xfId="9053"/>
    <cellStyle name="Comma 8 6" xfId="9054"/>
    <cellStyle name="Comma 8 7" xfId="9055"/>
    <cellStyle name="Comma 8 8" xfId="9056"/>
    <cellStyle name="Comma 8 9" xfId="9057"/>
    <cellStyle name="Comma 80" xfId="9058"/>
    <cellStyle name="Comma 81" xfId="9059"/>
    <cellStyle name="Comma 82" xfId="9060"/>
    <cellStyle name="Comma 83" xfId="9061"/>
    <cellStyle name="Comma 84" xfId="9062"/>
    <cellStyle name="Comma 85" xfId="9063"/>
    <cellStyle name="Comma 86" xfId="9064"/>
    <cellStyle name="Comma 87" xfId="9065"/>
    <cellStyle name="Comma 88" xfId="9066"/>
    <cellStyle name="Comma 89" xfId="9067"/>
    <cellStyle name="Comma 9" xfId="9068"/>
    <cellStyle name="Comma 9 10" xfId="9069"/>
    <cellStyle name="Comma 9 11" xfId="9070"/>
    <cellStyle name="Comma 9 12" xfId="9071"/>
    <cellStyle name="Comma 9 13" xfId="9072"/>
    <cellStyle name="Comma 9 2" xfId="9073"/>
    <cellStyle name="Comma 9 2 2" xfId="9074"/>
    <cellStyle name="Comma 9 2 2 2" xfId="9075"/>
    <cellStyle name="Comma 9 2 3" xfId="9076"/>
    <cellStyle name="Comma 9 2 3 2" xfId="9077"/>
    <cellStyle name="Comma 9 3" xfId="9078"/>
    <cellStyle name="Comma 9 3 2" xfId="9079"/>
    <cellStyle name="Comma 9 3 2 2" xfId="9080"/>
    <cellStyle name="Comma 9 3 3" xfId="9081"/>
    <cellStyle name="Comma 9 3 4" xfId="9082"/>
    <cellStyle name="Comma 9 3 5" xfId="9083"/>
    <cellStyle name="Comma 9 3 6" xfId="9084"/>
    <cellStyle name="Comma 9 3 7" xfId="9085"/>
    <cellStyle name="Comma 9 4" xfId="9086"/>
    <cellStyle name="Comma 9 5" xfId="9087"/>
    <cellStyle name="Comma 9 6" xfId="9088"/>
    <cellStyle name="Comma 9 7" xfId="9089"/>
    <cellStyle name="Comma 9 8" xfId="9090"/>
    <cellStyle name="Comma 9 9" xfId="9091"/>
    <cellStyle name="Comma 9 9 2" xfId="9092"/>
    <cellStyle name="Comma 90" xfId="9093"/>
    <cellStyle name="Comma 91" xfId="9094"/>
    <cellStyle name="Comma 92" xfId="9095"/>
    <cellStyle name="Comma 93" xfId="9096"/>
    <cellStyle name="Comma 94" xfId="9097"/>
    <cellStyle name="Comma 95" xfId="9098"/>
    <cellStyle name="Comma 96" xfId="9099"/>
    <cellStyle name="Comma 97" xfId="9100"/>
    <cellStyle name="Comma 98" xfId="9101"/>
    <cellStyle name="Comma 98 2" xfId="9102"/>
    <cellStyle name="Comma 99" xfId="9103"/>
    <cellStyle name="Comma0 - Style3" xfId="9104"/>
    <cellStyle name="Currency [00]" xfId="9105"/>
    <cellStyle name="Currency 10" xfId="9106"/>
    <cellStyle name="Currency 2" xfId="9107"/>
    <cellStyle name="Currency 2 2" xfId="9108"/>
    <cellStyle name="Currency 2 2 2" xfId="9109"/>
    <cellStyle name="Currency 2 2 2 2" xfId="9110"/>
    <cellStyle name="Currency 2 2 2 3" xfId="9111"/>
    <cellStyle name="Currency 2 2 2 4" xfId="9112"/>
    <cellStyle name="Currency 2 3" xfId="9113"/>
    <cellStyle name="Currency 2 4" xfId="9114"/>
    <cellStyle name="Currency 2 5" xfId="9115"/>
    <cellStyle name="Currency 2 6" xfId="9116"/>
    <cellStyle name="Currency 2 7" xfId="9117"/>
    <cellStyle name="Currency 2 7 2" xfId="9118"/>
    <cellStyle name="Currency 2 7 3" xfId="9119"/>
    <cellStyle name="Currency 2 7 4" xfId="9120"/>
    <cellStyle name="Currency 3" xfId="9121"/>
    <cellStyle name="Currency 3 2" xfId="9122"/>
    <cellStyle name="Currency 4" xfId="9123"/>
    <cellStyle name="Currency 5" xfId="9124"/>
    <cellStyle name="Currency 6" xfId="9125"/>
    <cellStyle name="Currency 7" xfId="9126"/>
    <cellStyle name="Currency 8" xfId="9127"/>
    <cellStyle name="Currency 9" xfId="9128"/>
    <cellStyle name="Date - Style2" xfId="9129"/>
    <cellStyle name="Date Short" xfId="9130"/>
    <cellStyle name="DELTA" xfId="9131"/>
    <cellStyle name="DELTA 2" xfId="9132"/>
    <cellStyle name="DELTA 3" xfId="9133"/>
    <cellStyle name="DELTA 4" xfId="9134"/>
    <cellStyle name="DELTA 5" xfId="9135"/>
    <cellStyle name="DELTA 6" xfId="9136"/>
    <cellStyle name="DELTA 7" xfId="9137"/>
    <cellStyle name="Dezimal [0]" xfId="9138"/>
    <cellStyle name="Dezimal_AX-5-Loan-Portfolio-Efficiency-310899" xfId="9139"/>
    <cellStyle name="Emphasis 1" xfId="9140"/>
    <cellStyle name="Emphasis 2" xfId="9141"/>
    <cellStyle name="Emphasis 3" xfId="9142"/>
    <cellStyle name="Enter Currency (0)" xfId="9143"/>
    <cellStyle name="Enter Currency (2)" xfId="9144"/>
    <cellStyle name="Enter Units (0)" xfId="9145"/>
    <cellStyle name="Enter Units (1)" xfId="9146"/>
    <cellStyle name="Enter Units (2)" xfId="9147"/>
    <cellStyle name="Euro" xfId="9148"/>
    <cellStyle name="Euro 2" xfId="9149"/>
    <cellStyle name="Euro 3" xfId="9150"/>
    <cellStyle name="Explanatory Text 2" xfId="9151"/>
    <cellStyle name="Explanatory Text 2 10" xfId="9152"/>
    <cellStyle name="Explanatory Text 2 11" xfId="9153"/>
    <cellStyle name="Explanatory Text 2 12" xfId="9154"/>
    <cellStyle name="Explanatory Text 2 2" xfId="9155"/>
    <cellStyle name="Explanatory Text 2 2 2" xfId="9156"/>
    <cellStyle name="Explanatory Text 2 3" xfId="9157"/>
    <cellStyle name="Explanatory Text 2 4" xfId="9158"/>
    <cellStyle name="Explanatory Text 2 5" xfId="9159"/>
    <cellStyle name="Explanatory Text 2 6" xfId="9160"/>
    <cellStyle name="Explanatory Text 2 7" xfId="9161"/>
    <cellStyle name="Explanatory Text 2 8" xfId="9162"/>
    <cellStyle name="Explanatory Text 2 9" xfId="9163"/>
    <cellStyle name="Explanatory Text 3" xfId="9164"/>
    <cellStyle name="Explanatory Text 3 2" xfId="9165"/>
    <cellStyle name="Explanatory Text 3 3" xfId="9166"/>
    <cellStyle name="Explanatory Text 4" xfId="9167"/>
    <cellStyle name="Explanatory Text 4 2" xfId="9168"/>
    <cellStyle name="Explanatory Text 4 3" xfId="9169"/>
    <cellStyle name="Explanatory Text 5" xfId="9170"/>
    <cellStyle name="Explanatory Text 5 2" xfId="9171"/>
    <cellStyle name="Explanatory Text 5 3" xfId="9172"/>
    <cellStyle name="Explanatory Text 6" xfId="9173"/>
    <cellStyle name="Explanatory Text 6 2" xfId="9174"/>
    <cellStyle name="Explanatory Text 6 3" xfId="9175"/>
    <cellStyle name="Explanatory Text 7" xfId="9176"/>
    <cellStyle name="Flag" xfId="9177"/>
    <cellStyle name="Flag 2" xfId="9178"/>
    <cellStyle name="Flag 3" xfId="9179"/>
    <cellStyle name="Gia's" xfId="9180"/>
    <cellStyle name="Gia's 10" xfId="9181"/>
    <cellStyle name="Gia's 2" xfId="9182"/>
    <cellStyle name="Gia's 3" xfId="9183"/>
    <cellStyle name="Gia's 4" xfId="9184"/>
    <cellStyle name="Gia's 5" xfId="9185"/>
    <cellStyle name="Gia's 6" xfId="9186"/>
    <cellStyle name="Gia's 7" xfId="9187"/>
    <cellStyle name="Gia's 8" xfId="9188"/>
    <cellStyle name="Gia's 9" xfId="9189"/>
    <cellStyle name="Good 2" xfId="9190"/>
    <cellStyle name="Good 2 10" xfId="9191"/>
    <cellStyle name="Good 2 11" xfId="9192"/>
    <cellStyle name="Good 2 12" xfId="9193"/>
    <cellStyle name="Good 2 2" xfId="9194"/>
    <cellStyle name="Good 2 2 2" xfId="9195"/>
    <cellStyle name="Good 2 3" xfId="9196"/>
    <cellStyle name="Good 2 4" xfId="9197"/>
    <cellStyle name="Good 2 5" xfId="9198"/>
    <cellStyle name="Good 2 6" xfId="9199"/>
    <cellStyle name="Good 2 7" xfId="9200"/>
    <cellStyle name="Good 2 8" xfId="9201"/>
    <cellStyle name="Good 2 9" xfId="9202"/>
    <cellStyle name="Good 3" xfId="9203"/>
    <cellStyle name="Good 3 2" xfId="9204"/>
    <cellStyle name="Good 3 3" xfId="9205"/>
    <cellStyle name="Good 4" xfId="9206"/>
    <cellStyle name="Good 4 2" xfId="9207"/>
    <cellStyle name="Good 4 3" xfId="9208"/>
    <cellStyle name="Good 5" xfId="9209"/>
    <cellStyle name="Good 5 2" xfId="9210"/>
    <cellStyle name="Good 5 3" xfId="9211"/>
    <cellStyle name="Good 6" xfId="9212"/>
    <cellStyle name="Good 6 2" xfId="9213"/>
    <cellStyle name="Good 6 3" xfId="9214"/>
    <cellStyle name="Good 7" xfId="9215"/>
    <cellStyle name="greyed" xfId="9216"/>
    <cellStyle name="Header1" xfId="9217"/>
    <cellStyle name="Header1 2" xfId="9218"/>
    <cellStyle name="Header1 3" xfId="9219"/>
    <cellStyle name="Header2" xfId="9220"/>
    <cellStyle name="Header2 2" xfId="9221"/>
    <cellStyle name="Header2 3" xfId="9222"/>
    <cellStyle name="Heading 1 2" xfId="9223"/>
    <cellStyle name="Heading 1 2 2" xfId="9224"/>
    <cellStyle name="Heading 1 2 2 2" xfId="9225"/>
    <cellStyle name="Heading 1 2 3" xfId="9226"/>
    <cellStyle name="Heading 1 2 4" xfId="9227"/>
    <cellStyle name="Heading 1 3" xfId="9228"/>
    <cellStyle name="Heading 1 3 2" xfId="9229"/>
    <cellStyle name="Heading 1 3 3" xfId="9230"/>
    <cellStyle name="Heading 1 4" xfId="9231"/>
    <cellStyle name="Heading 1 4 2" xfId="9232"/>
    <cellStyle name="Heading 1 4 3" xfId="9233"/>
    <cellStyle name="Heading 1 5" xfId="9234"/>
    <cellStyle name="Heading 1 5 2" xfId="9235"/>
    <cellStyle name="Heading 1 5 3" xfId="9236"/>
    <cellStyle name="Heading 1 6" xfId="9237"/>
    <cellStyle name="Heading 1 6 2" xfId="9238"/>
    <cellStyle name="Heading 1 6 3" xfId="9239"/>
    <cellStyle name="Heading 1 7" xfId="9240"/>
    <cellStyle name="Heading 2 2" xfId="9241"/>
    <cellStyle name="Heading 2 2 2" xfId="9242"/>
    <cellStyle name="Heading 2 2 2 2" xfId="9243"/>
    <cellStyle name="Heading 2 2 3" xfId="9244"/>
    <cellStyle name="Heading 2 2 4" xfId="9245"/>
    <cellStyle name="Heading 2 3" xfId="9246"/>
    <cellStyle name="Heading 2 3 2" xfId="9247"/>
    <cellStyle name="Heading 2 3 3" xfId="9248"/>
    <cellStyle name="Heading 2 4" xfId="9249"/>
    <cellStyle name="Heading 2 4 2" xfId="9250"/>
    <cellStyle name="Heading 2 4 3" xfId="9251"/>
    <cellStyle name="Heading 2 5" xfId="9252"/>
    <cellStyle name="Heading 2 5 2" xfId="9253"/>
    <cellStyle name="Heading 2 5 3" xfId="9254"/>
    <cellStyle name="Heading 2 6" xfId="9255"/>
    <cellStyle name="Heading 2 6 2" xfId="9256"/>
    <cellStyle name="Heading 2 6 3" xfId="9257"/>
    <cellStyle name="Heading 2 7" xfId="9258"/>
    <cellStyle name="Heading 3 2" xfId="9259"/>
    <cellStyle name="Heading 3 2 2" xfId="9260"/>
    <cellStyle name="Heading 3 2 2 2" xfId="9261"/>
    <cellStyle name="Heading 3 2 3" xfId="9262"/>
    <cellStyle name="Heading 3 2 3 2" xfId="9263"/>
    <cellStyle name="Heading 3 2 4" xfId="9264"/>
    <cellStyle name="Heading 3 2 4 2" xfId="9265"/>
    <cellStyle name="Heading 3 2 5" xfId="9266"/>
    <cellStyle name="Heading 3 3" xfId="9267"/>
    <cellStyle name="Heading 3 3 2" xfId="9268"/>
    <cellStyle name="Heading 3 3 3" xfId="9269"/>
    <cellStyle name="Heading 3 4" xfId="9270"/>
    <cellStyle name="Heading 3 4 2" xfId="9271"/>
    <cellStyle name="Heading 3 4 3" xfId="9272"/>
    <cellStyle name="Heading 3 5" xfId="9273"/>
    <cellStyle name="Heading 3 5 2" xfId="9274"/>
    <cellStyle name="Heading 3 5 3" xfId="9275"/>
    <cellStyle name="Heading 3 6" xfId="9276"/>
    <cellStyle name="Heading 3 6 2" xfId="9277"/>
    <cellStyle name="Heading 3 6 3" xfId="9278"/>
    <cellStyle name="Heading 3 7" xfId="9279"/>
    <cellStyle name="Heading 4 2" xfId="9280"/>
    <cellStyle name="Heading 4 2 2" xfId="9281"/>
    <cellStyle name="Heading 4 2 2 2" xfId="9282"/>
    <cellStyle name="Heading 4 2 3" xfId="9283"/>
    <cellStyle name="Heading 4 2 4" xfId="9284"/>
    <cellStyle name="Heading 4 3" xfId="9285"/>
    <cellStyle name="Heading 4 3 2" xfId="9286"/>
    <cellStyle name="Heading 4 3 3" xfId="9287"/>
    <cellStyle name="Heading 4 4" xfId="9288"/>
    <cellStyle name="Heading 4 4 2" xfId="9289"/>
    <cellStyle name="Heading 4 4 3" xfId="9290"/>
    <cellStyle name="Heading 4 5" xfId="9291"/>
    <cellStyle name="Heading 4 5 2" xfId="9292"/>
    <cellStyle name="Heading 4 5 3" xfId="9293"/>
    <cellStyle name="Heading 4 6" xfId="9294"/>
    <cellStyle name="Heading 4 6 2" xfId="9295"/>
    <cellStyle name="Heading 4 6 3" xfId="9296"/>
    <cellStyle name="Heading 4 7" xfId="9297"/>
    <cellStyle name="Heading A" xfId="9298"/>
    <cellStyle name="Heading1" xfId="9299"/>
    <cellStyle name="Heading1 2" xfId="9300"/>
    <cellStyle name="Heading1 3" xfId="9301"/>
    <cellStyle name="Heading2" xfId="9302"/>
    <cellStyle name="Heading2 2" xfId="9303"/>
    <cellStyle name="Heading2 3" xfId="9304"/>
    <cellStyle name="Heading3" xfId="9305"/>
    <cellStyle name="Heading3 2" xfId="9306"/>
    <cellStyle name="Heading3 3" xfId="9307"/>
    <cellStyle name="Heading4" xfId="9308"/>
    <cellStyle name="Heading4 2" xfId="9309"/>
    <cellStyle name="Heading4 3" xfId="9310"/>
    <cellStyle name="Heading5" xfId="9311"/>
    <cellStyle name="Heading5 2" xfId="9312"/>
    <cellStyle name="Heading5 3" xfId="9313"/>
    <cellStyle name="Heading6" xfId="9314"/>
    <cellStyle name="Heading6 2" xfId="9315"/>
    <cellStyle name="Heading6 3" xfId="9316"/>
    <cellStyle name="HeadingTable" xfId="9317"/>
    <cellStyle name="highlightExposure" xfId="9318"/>
    <cellStyle name="highlightPercentage" xfId="9319"/>
    <cellStyle name="highlightText" xfId="9320"/>
    <cellStyle name="Horizontal" xfId="9321"/>
    <cellStyle name="Horizontal 2" xfId="9322"/>
    <cellStyle name="Horizontal 3" xfId="9323"/>
    <cellStyle name="Hyperlink" xfId="12" builtinId="8"/>
    <cellStyle name="Hyperlink 2" xfId="9324"/>
    <cellStyle name="Hyperlink 2 2" xfId="9325"/>
    <cellStyle name="Hyperlink 2 3" xfId="9326"/>
    <cellStyle name="Îáû÷íûé_23_1 " xfId="9327"/>
    <cellStyle name="Input 2" xfId="9328"/>
    <cellStyle name="Input 2 10" xfId="9329"/>
    <cellStyle name="Input 2 10 2" xfId="9330"/>
    <cellStyle name="Input 2 10 2 2" xfId="22075"/>
    <cellStyle name="Input 2 10 2 3" xfId="22158"/>
    <cellStyle name="Input 2 10 2 4" xfId="22241"/>
    <cellStyle name="Input 2 10 2 5" xfId="22324"/>
    <cellStyle name="Input 2 10 2 6" xfId="23006"/>
    <cellStyle name="Input 2 10 3" xfId="9331"/>
    <cellStyle name="Input 2 10 3 2" xfId="22074"/>
    <cellStyle name="Input 2 10 3 3" xfId="22157"/>
    <cellStyle name="Input 2 10 3 4" xfId="22240"/>
    <cellStyle name="Input 2 10 3 5" xfId="22323"/>
    <cellStyle name="Input 2 10 3 6" xfId="23005"/>
    <cellStyle name="Input 2 10 4" xfId="9332"/>
    <cellStyle name="Input 2 10 4 2" xfId="22073"/>
    <cellStyle name="Input 2 10 4 3" xfId="22156"/>
    <cellStyle name="Input 2 10 4 4" xfId="22239"/>
    <cellStyle name="Input 2 10 4 5" xfId="22322"/>
    <cellStyle name="Input 2 10 4 6" xfId="23004"/>
    <cellStyle name="Input 2 10 5" xfId="9333"/>
    <cellStyle name="Input 2 10 5 2" xfId="22072"/>
    <cellStyle name="Input 2 10 5 3" xfId="22155"/>
    <cellStyle name="Input 2 10 5 4" xfId="22238"/>
    <cellStyle name="Input 2 10 5 5" xfId="22321"/>
    <cellStyle name="Input 2 10 5 6" xfId="23003"/>
    <cellStyle name="Input 2 11" xfId="9334"/>
    <cellStyle name="Input 2 11 10" xfId="23002"/>
    <cellStyle name="Input 2 11 2" xfId="9335"/>
    <cellStyle name="Input 2 11 2 2" xfId="22070"/>
    <cellStyle name="Input 2 11 2 3" xfId="22153"/>
    <cellStyle name="Input 2 11 2 4" xfId="22236"/>
    <cellStyle name="Input 2 11 2 5" xfId="22319"/>
    <cellStyle name="Input 2 11 2 6" xfId="23001"/>
    <cellStyle name="Input 2 11 3" xfId="9336"/>
    <cellStyle name="Input 2 11 3 2" xfId="22069"/>
    <cellStyle name="Input 2 11 3 3" xfId="22495"/>
    <cellStyle name="Input 2 11 3 4" xfId="22235"/>
    <cellStyle name="Input 2 11 3 5" xfId="22318"/>
    <cellStyle name="Input 2 11 3 6" xfId="23000"/>
    <cellStyle name="Input 2 11 4" xfId="9337"/>
    <cellStyle name="Input 2 11 4 2" xfId="22068"/>
    <cellStyle name="Input 2 11 4 3" xfId="22152"/>
    <cellStyle name="Input 2 11 4 4" xfId="22581"/>
    <cellStyle name="Input 2 11 4 5" xfId="22665"/>
    <cellStyle name="Input 2 11 4 6" xfId="22999"/>
    <cellStyle name="Input 2 11 5" xfId="9338"/>
    <cellStyle name="Input 2 11 5 2" xfId="22067"/>
    <cellStyle name="Input 2 11 5 3" xfId="22151"/>
    <cellStyle name="Input 2 11 5 4" xfId="22234"/>
    <cellStyle name="Input 2 11 5 5" xfId="22317"/>
    <cellStyle name="Input 2 11 5 6" xfId="22998"/>
    <cellStyle name="Input 2 11 6" xfId="22071"/>
    <cellStyle name="Input 2 11 7" xfId="22154"/>
    <cellStyle name="Input 2 11 8" xfId="22237"/>
    <cellStyle name="Input 2 11 9" xfId="22320"/>
    <cellStyle name="Input 2 12" xfId="9339"/>
    <cellStyle name="Input 2 12 10" xfId="22997"/>
    <cellStyle name="Input 2 12 2" xfId="9340"/>
    <cellStyle name="Input 2 12 2 2" xfId="22065"/>
    <cellStyle name="Input 2 12 2 3" xfId="22149"/>
    <cellStyle name="Input 2 12 2 4" xfId="22232"/>
    <cellStyle name="Input 2 12 2 5" xfId="22315"/>
    <cellStyle name="Input 2 12 2 6" xfId="22996"/>
    <cellStyle name="Input 2 12 3" xfId="9341"/>
    <cellStyle name="Input 2 12 3 2" xfId="22064"/>
    <cellStyle name="Input 2 12 3 3" xfId="22148"/>
    <cellStyle name="Input 2 12 3 4" xfId="22231"/>
    <cellStyle name="Input 2 12 3 5" xfId="22314"/>
    <cellStyle name="Input 2 12 3 6" xfId="22995"/>
    <cellStyle name="Input 2 12 4" xfId="9342"/>
    <cellStyle name="Input 2 12 4 2" xfId="22063"/>
    <cellStyle name="Input 2 12 4 3" xfId="22147"/>
    <cellStyle name="Input 2 12 4 4" xfId="22230"/>
    <cellStyle name="Input 2 12 4 5" xfId="22313"/>
    <cellStyle name="Input 2 12 4 6" xfId="22994"/>
    <cellStyle name="Input 2 12 5" xfId="9343"/>
    <cellStyle name="Input 2 12 5 2" xfId="22062"/>
    <cellStyle name="Input 2 12 5 3" xfId="22146"/>
    <cellStyle name="Input 2 12 5 4" xfId="22229"/>
    <cellStyle name="Input 2 12 5 5" xfId="22312"/>
    <cellStyle name="Input 2 12 5 6" xfId="22993"/>
    <cellStyle name="Input 2 12 6" xfId="22066"/>
    <cellStyle name="Input 2 12 7" xfId="22150"/>
    <cellStyle name="Input 2 12 8" xfId="22233"/>
    <cellStyle name="Input 2 12 9" xfId="22316"/>
    <cellStyle name="Input 2 13" xfId="9344"/>
    <cellStyle name="Input 2 13 2" xfId="9345"/>
    <cellStyle name="Input 2 13 2 2" xfId="22060"/>
    <cellStyle name="Input 2 13 2 3" xfId="22144"/>
    <cellStyle name="Input 2 13 2 4" xfId="22227"/>
    <cellStyle name="Input 2 13 2 5" xfId="22310"/>
    <cellStyle name="Input 2 13 2 6" xfId="22991"/>
    <cellStyle name="Input 2 13 3" xfId="9346"/>
    <cellStyle name="Input 2 13 3 2" xfId="22059"/>
    <cellStyle name="Input 2 13 3 3" xfId="22143"/>
    <cellStyle name="Input 2 13 3 4" xfId="22226"/>
    <cellStyle name="Input 2 13 3 5" xfId="22309"/>
    <cellStyle name="Input 2 13 3 6" xfId="22990"/>
    <cellStyle name="Input 2 13 4" xfId="9347"/>
    <cellStyle name="Input 2 13 4 2" xfId="22058"/>
    <cellStyle name="Input 2 13 4 3" xfId="22142"/>
    <cellStyle name="Input 2 13 4 4" xfId="22225"/>
    <cellStyle name="Input 2 13 4 5" xfId="22308"/>
    <cellStyle name="Input 2 13 4 6" xfId="22989"/>
    <cellStyle name="Input 2 13 5" xfId="22061"/>
    <cellStyle name="Input 2 13 6" xfId="22145"/>
    <cellStyle name="Input 2 13 7" xfId="22228"/>
    <cellStyle name="Input 2 13 8" xfId="22311"/>
    <cellStyle name="Input 2 13 9" xfId="22992"/>
    <cellStyle name="Input 2 14" xfId="9348"/>
    <cellStyle name="Input 2 14 2" xfId="22057"/>
    <cellStyle name="Input 2 14 3" xfId="22141"/>
    <cellStyle name="Input 2 14 4" xfId="22224"/>
    <cellStyle name="Input 2 14 5" xfId="22307"/>
    <cellStyle name="Input 2 14 6" xfId="22988"/>
    <cellStyle name="Input 2 15" xfId="9349"/>
    <cellStyle name="Input 2 15 2" xfId="22056"/>
    <cellStyle name="Input 2 15 3" xfId="22140"/>
    <cellStyle name="Input 2 15 4" xfId="22223"/>
    <cellStyle name="Input 2 15 5" xfId="22306"/>
    <cellStyle name="Input 2 15 6" xfId="22987"/>
    <cellStyle name="Input 2 16" xfId="9350"/>
    <cellStyle name="Input 2 16 2" xfId="22055"/>
    <cellStyle name="Input 2 16 3" xfId="22139"/>
    <cellStyle name="Input 2 16 4" xfId="22222"/>
    <cellStyle name="Input 2 16 5" xfId="22305"/>
    <cellStyle name="Input 2 16 6" xfId="22986"/>
    <cellStyle name="Input 2 17" xfId="22076"/>
    <cellStyle name="Input 2 18" xfId="22159"/>
    <cellStyle name="Input 2 19" xfId="22242"/>
    <cellStyle name="Input 2 2" xfId="9351"/>
    <cellStyle name="Input 2 2 10" xfId="22054"/>
    <cellStyle name="Input 2 2 11" xfId="22138"/>
    <cellStyle name="Input 2 2 12" xfId="22221"/>
    <cellStyle name="Input 2 2 13" xfId="22304"/>
    <cellStyle name="Input 2 2 14" xfId="22985"/>
    <cellStyle name="Input 2 2 2" xfId="9352"/>
    <cellStyle name="Input 2 2 2 2" xfId="9353"/>
    <cellStyle name="Input 2 2 2 2 2" xfId="22052"/>
    <cellStyle name="Input 2 2 2 2 3" xfId="22136"/>
    <cellStyle name="Input 2 2 2 2 4" xfId="22219"/>
    <cellStyle name="Input 2 2 2 2 5" xfId="22302"/>
    <cellStyle name="Input 2 2 2 2 6" xfId="22983"/>
    <cellStyle name="Input 2 2 2 3" xfId="9354"/>
    <cellStyle name="Input 2 2 2 3 2" xfId="22051"/>
    <cellStyle name="Input 2 2 2 3 3" xfId="22135"/>
    <cellStyle name="Input 2 2 2 3 4" xfId="22218"/>
    <cellStyle name="Input 2 2 2 3 5" xfId="22301"/>
    <cellStyle name="Input 2 2 2 3 6" xfId="22982"/>
    <cellStyle name="Input 2 2 2 4" xfId="9355"/>
    <cellStyle name="Input 2 2 2 4 2" xfId="22050"/>
    <cellStyle name="Input 2 2 2 4 3" xfId="22134"/>
    <cellStyle name="Input 2 2 2 4 4" xfId="22217"/>
    <cellStyle name="Input 2 2 2 4 5" xfId="22300"/>
    <cellStyle name="Input 2 2 2 4 6" xfId="22981"/>
    <cellStyle name="Input 2 2 2 5" xfId="22053"/>
    <cellStyle name="Input 2 2 2 6" xfId="22137"/>
    <cellStyle name="Input 2 2 2 7" xfId="22220"/>
    <cellStyle name="Input 2 2 2 8" xfId="22303"/>
    <cellStyle name="Input 2 2 2 9" xfId="22984"/>
    <cellStyle name="Input 2 2 3" xfId="9356"/>
    <cellStyle name="Input 2 2 3 2" xfId="9357"/>
    <cellStyle name="Input 2 2 3 2 2" xfId="22048"/>
    <cellStyle name="Input 2 2 3 2 3" xfId="22132"/>
    <cellStyle name="Input 2 2 3 2 4" xfId="22215"/>
    <cellStyle name="Input 2 2 3 2 5" xfId="22298"/>
    <cellStyle name="Input 2 2 3 2 6" xfId="22979"/>
    <cellStyle name="Input 2 2 3 3" xfId="9358"/>
    <cellStyle name="Input 2 2 3 3 2" xfId="22047"/>
    <cellStyle name="Input 2 2 3 3 3" xfId="22131"/>
    <cellStyle name="Input 2 2 3 3 4" xfId="22214"/>
    <cellStyle name="Input 2 2 3 3 5" xfId="22297"/>
    <cellStyle name="Input 2 2 3 3 6" xfId="22978"/>
    <cellStyle name="Input 2 2 3 4" xfId="9359"/>
    <cellStyle name="Input 2 2 3 4 2" xfId="22046"/>
    <cellStyle name="Input 2 2 3 4 3" xfId="22130"/>
    <cellStyle name="Input 2 2 3 4 4" xfId="22213"/>
    <cellStyle name="Input 2 2 3 4 5" xfId="22296"/>
    <cellStyle name="Input 2 2 3 4 6" xfId="22977"/>
    <cellStyle name="Input 2 2 3 5" xfId="22049"/>
    <cellStyle name="Input 2 2 3 6" xfId="22133"/>
    <cellStyle name="Input 2 2 3 7" xfId="22216"/>
    <cellStyle name="Input 2 2 3 8" xfId="22299"/>
    <cellStyle name="Input 2 2 3 9" xfId="22980"/>
    <cellStyle name="Input 2 2 4" xfId="9360"/>
    <cellStyle name="Input 2 2 4 2" xfId="9361"/>
    <cellStyle name="Input 2 2 4 2 2" xfId="22044"/>
    <cellStyle name="Input 2 2 4 2 3" xfId="22128"/>
    <cellStyle name="Input 2 2 4 2 4" xfId="22211"/>
    <cellStyle name="Input 2 2 4 2 5" xfId="22294"/>
    <cellStyle name="Input 2 2 4 2 6" xfId="22975"/>
    <cellStyle name="Input 2 2 4 3" xfId="9362"/>
    <cellStyle name="Input 2 2 4 3 2" xfId="22043"/>
    <cellStyle name="Input 2 2 4 3 3" xfId="22127"/>
    <cellStyle name="Input 2 2 4 3 4" xfId="22210"/>
    <cellStyle name="Input 2 2 4 3 5" xfId="22293"/>
    <cellStyle name="Input 2 2 4 3 6" xfId="22974"/>
    <cellStyle name="Input 2 2 4 4" xfId="9363"/>
    <cellStyle name="Input 2 2 4 4 2" xfId="22042"/>
    <cellStyle name="Input 2 2 4 4 3" xfId="22126"/>
    <cellStyle name="Input 2 2 4 4 4" xfId="22209"/>
    <cellStyle name="Input 2 2 4 4 5" xfId="22292"/>
    <cellStyle name="Input 2 2 4 4 6" xfId="22973"/>
    <cellStyle name="Input 2 2 4 5" xfId="22045"/>
    <cellStyle name="Input 2 2 4 6" xfId="22129"/>
    <cellStyle name="Input 2 2 4 7" xfId="22212"/>
    <cellStyle name="Input 2 2 4 8" xfId="22295"/>
    <cellStyle name="Input 2 2 4 9" xfId="22976"/>
    <cellStyle name="Input 2 2 5" xfId="9364"/>
    <cellStyle name="Input 2 2 5 2" xfId="9365"/>
    <cellStyle name="Input 2 2 5 2 2" xfId="22040"/>
    <cellStyle name="Input 2 2 5 2 3" xfId="22124"/>
    <cellStyle name="Input 2 2 5 2 4" xfId="22207"/>
    <cellStyle name="Input 2 2 5 2 5" xfId="22290"/>
    <cellStyle name="Input 2 2 5 2 6" xfId="22971"/>
    <cellStyle name="Input 2 2 5 3" xfId="9366"/>
    <cellStyle name="Input 2 2 5 3 2" xfId="22039"/>
    <cellStyle name="Input 2 2 5 3 3" xfId="22123"/>
    <cellStyle name="Input 2 2 5 3 4" xfId="22206"/>
    <cellStyle name="Input 2 2 5 3 5" xfId="22289"/>
    <cellStyle name="Input 2 2 5 3 6" xfId="22970"/>
    <cellStyle name="Input 2 2 5 4" xfId="9367"/>
    <cellStyle name="Input 2 2 5 4 2" xfId="22038"/>
    <cellStyle name="Input 2 2 5 4 3" xfId="22122"/>
    <cellStyle name="Input 2 2 5 4 4" xfId="22205"/>
    <cellStyle name="Input 2 2 5 4 5" xfId="22288"/>
    <cellStyle name="Input 2 2 5 4 6" xfId="22969"/>
    <cellStyle name="Input 2 2 5 5" xfId="22041"/>
    <cellStyle name="Input 2 2 5 6" xfId="22125"/>
    <cellStyle name="Input 2 2 5 7" xfId="22208"/>
    <cellStyle name="Input 2 2 5 8" xfId="22291"/>
    <cellStyle name="Input 2 2 5 9" xfId="22972"/>
    <cellStyle name="Input 2 2 6" xfId="9368"/>
    <cellStyle name="Input 2 2 6 2" xfId="22037"/>
    <cellStyle name="Input 2 2 6 3" xfId="22121"/>
    <cellStyle name="Input 2 2 6 4" xfId="22204"/>
    <cellStyle name="Input 2 2 6 5" xfId="22287"/>
    <cellStyle name="Input 2 2 6 6" xfId="22968"/>
    <cellStyle name="Input 2 2 7" xfId="9369"/>
    <cellStyle name="Input 2 2 7 2" xfId="22036"/>
    <cellStyle name="Input 2 2 7 3" xfId="22120"/>
    <cellStyle name="Input 2 2 7 4" xfId="22203"/>
    <cellStyle name="Input 2 2 7 5" xfId="22286"/>
    <cellStyle name="Input 2 2 7 6" xfId="22967"/>
    <cellStyle name="Input 2 2 8" xfId="9370"/>
    <cellStyle name="Input 2 2 8 2" xfId="22035"/>
    <cellStyle name="Input 2 2 8 3" xfId="22119"/>
    <cellStyle name="Input 2 2 8 4" xfId="22202"/>
    <cellStyle name="Input 2 2 8 5" xfId="22285"/>
    <cellStyle name="Input 2 2 8 6" xfId="22966"/>
    <cellStyle name="Input 2 2 9" xfId="9371"/>
    <cellStyle name="Input 2 2 9 2" xfId="22034"/>
    <cellStyle name="Input 2 2 9 3" xfId="22118"/>
    <cellStyle name="Input 2 2 9 4" xfId="22201"/>
    <cellStyle name="Input 2 2 9 5" xfId="22284"/>
    <cellStyle name="Input 2 2 9 6" xfId="22965"/>
    <cellStyle name="Input 2 20" xfId="22325"/>
    <cellStyle name="Input 2 21" xfId="23007"/>
    <cellStyle name="Input 2 3" xfId="9372"/>
    <cellStyle name="Input 2 3 2" xfId="9373"/>
    <cellStyle name="Input 2 3 2 2" xfId="22033"/>
    <cellStyle name="Input 2 3 2 3" xfId="22117"/>
    <cellStyle name="Input 2 3 2 4" xfId="22200"/>
    <cellStyle name="Input 2 3 2 5" xfId="22283"/>
    <cellStyle name="Input 2 3 2 6" xfId="22964"/>
    <cellStyle name="Input 2 3 3" xfId="9374"/>
    <cellStyle name="Input 2 3 3 2" xfId="22032"/>
    <cellStyle name="Input 2 3 3 3" xfId="22116"/>
    <cellStyle name="Input 2 3 3 4" xfId="22199"/>
    <cellStyle name="Input 2 3 3 5" xfId="22282"/>
    <cellStyle name="Input 2 3 3 6" xfId="22963"/>
    <cellStyle name="Input 2 3 4" xfId="9375"/>
    <cellStyle name="Input 2 3 4 2" xfId="22031"/>
    <cellStyle name="Input 2 3 4 3" xfId="22115"/>
    <cellStyle name="Input 2 3 4 4" xfId="22198"/>
    <cellStyle name="Input 2 3 4 5" xfId="22281"/>
    <cellStyle name="Input 2 3 4 6" xfId="22962"/>
    <cellStyle name="Input 2 3 5" xfId="9376"/>
    <cellStyle name="Input 2 3 5 2" xfId="22030"/>
    <cellStyle name="Input 2 3 5 3" xfId="22114"/>
    <cellStyle name="Input 2 3 5 4" xfId="22197"/>
    <cellStyle name="Input 2 3 5 5" xfId="22280"/>
    <cellStyle name="Input 2 3 5 6" xfId="22961"/>
    <cellStyle name="Input 2 4" xfId="9377"/>
    <cellStyle name="Input 2 4 2" xfId="9378"/>
    <cellStyle name="Input 2 4 2 2" xfId="22029"/>
    <cellStyle name="Input 2 4 2 3" xfId="22113"/>
    <cellStyle name="Input 2 4 2 4" xfId="22196"/>
    <cellStyle name="Input 2 4 2 5" xfId="22279"/>
    <cellStyle name="Input 2 4 2 6" xfId="22960"/>
    <cellStyle name="Input 2 4 3" xfId="9379"/>
    <cellStyle name="Input 2 4 3 2" xfId="22028"/>
    <cellStyle name="Input 2 4 3 3" xfId="22112"/>
    <cellStyle name="Input 2 4 3 4" xfId="22195"/>
    <cellStyle name="Input 2 4 3 5" xfId="22278"/>
    <cellStyle name="Input 2 4 3 6" xfId="22959"/>
    <cellStyle name="Input 2 4 4" xfId="9380"/>
    <cellStyle name="Input 2 4 4 2" xfId="22027"/>
    <cellStyle name="Input 2 4 4 3" xfId="22111"/>
    <cellStyle name="Input 2 4 4 4" xfId="22194"/>
    <cellStyle name="Input 2 4 4 5" xfId="22277"/>
    <cellStyle name="Input 2 4 4 6" xfId="22958"/>
    <cellStyle name="Input 2 4 5" xfId="9381"/>
    <cellStyle name="Input 2 4 5 2" xfId="22026"/>
    <cellStyle name="Input 2 4 5 3" xfId="22110"/>
    <cellStyle name="Input 2 4 5 4" xfId="22193"/>
    <cellStyle name="Input 2 4 5 5" xfId="22276"/>
    <cellStyle name="Input 2 4 5 6" xfId="22957"/>
    <cellStyle name="Input 2 5" xfId="9382"/>
    <cellStyle name="Input 2 5 2" xfId="9383"/>
    <cellStyle name="Input 2 5 2 2" xfId="22025"/>
    <cellStyle name="Input 2 5 2 3" xfId="22109"/>
    <cellStyle name="Input 2 5 2 4" xfId="22192"/>
    <cellStyle name="Input 2 5 2 5" xfId="22275"/>
    <cellStyle name="Input 2 5 2 6" xfId="22956"/>
    <cellStyle name="Input 2 5 3" xfId="9384"/>
    <cellStyle name="Input 2 5 3 2" xfId="22024"/>
    <cellStyle name="Input 2 5 3 3" xfId="22108"/>
    <cellStyle name="Input 2 5 3 4" xfId="22191"/>
    <cellStyle name="Input 2 5 3 5" xfId="22274"/>
    <cellStyle name="Input 2 5 3 6" xfId="22955"/>
    <cellStyle name="Input 2 5 4" xfId="9385"/>
    <cellStyle name="Input 2 5 4 2" xfId="22023"/>
    <cellStyle name="Input 2 5 4 3" xfId="22107"/>
    <cellStyle name="Input 2 5 4 4" xfId="22190"/>
    <cellStyle name="Input 2 5 4 5" xfId="22273"/>
    <cellStyle name="Input 2 5 4 6" xfId="22954"/>
    <cellStyle name="Input 2 5 5" xfId="9386"/>
    <cellStyle name="Input 2 5 5 2" xfId="22022"/>
    <cellStyle name="Input 2 5 5 3" xfId="22106"/>
    <cellStyle name="Input 2 5 5 4" xfId="22189"/>
    <cellStyle name="Input 2 5 5 5" xfId="22272"/>
    <cellStyle name="Input 2 5 5 6" xfId="22953"/>
    <cellStyle name="Input 2 6" xfId="9387"/>
    <cellStyle name="Input 2 6 2" xfId="9388"/>
    <cellStyle name="Input 2 6 2 2" xfId="22021"/>
    <cellStyle name="Input 2 6 2 3" xfId="22105"/>
    <cellStyle name="Input 2 6 2 4" xfId="22188"/>
    <cellStyle name="Input 2 6 2 5" xfId="22271"/>
    <cellStyle name="Input 2 6 2 6" xfId="22952"/>
    <cellStyle name="Input 2 6 3" xfId="9389"/>
    <cellStyle name="Input 2 6 3 2" xfId="22020"/>
    <cellStyle name="Input 2 6 3 3" xfId="22104"/>
    <cellStyle name="Input 2 6 3 4" xfId="22187"/>
    <cellStyle name="Input 2 6 3 5" xfId="22270"/>
    <cellStyle name="Input 2 6 3 6" xfId="22951"/>
    <cellStyle name="Input 2 6 4" xfId="9390"/>
    <cellStyle name="Input 2 6 4 2" xfId="22019"/>
    <cellStyle name="Input 2 6 4 3" xfId="22103"/>
    <cellStyle name="Input 2 6 4 4" xfId="22186"/>
    <cellStyle name="Input 2 6 4 5" xfId="22269"/>
    <cellStyle name="Input 2 6 4 6" xfId="22950"/>
    <cellStyle name="Input 2 6 5" xfId="9391"/>
    <cellStyle name="Input 2 6 5 2" xfId="22018"/>
    <cellStyle name="Input 2 6 5 3" xfId="22102"/>
    <cellStyle name="Input 2 6 5 4" xfId="22185"/>
    <cellStyle name="Input 2 6 5 5" xfId="22268"/>
    <cellStyle name="Input 2 6 5 6" xfId="22949"/>
    <cellStyle name="Input 2 7" xfId="9392"/>
    <cellStyle name="Input 2 7 2" xfId="9393"/>
    <cellStyle name="Input 2 7 2 2" xfId="22017"/>
    <cellStyle name="Input 2 7 2 3" xfId="22101"/>
    <cellStyle name="Input 2 7 2 4" xfId="22184"/>
    <cellStyle name="Input 2 7 2 5" xfId="22267"/>
    <cellStyle name="Input 2 7 2 6" xfId="22948"/>
    <cellStyle name="Input 2 7 3" xfId="9394"/>
    <cellStyle name="Input 2 7 3 2" xfId="22016"/>
    <cellStyle name="Input 2 7 3 3" xfId="22100"/>
    <cellStyle name="Input 2 7 3 4" xfId="22183"/>
    <cellStyle name="Input 2 7 3 5" xfId="22266"/>
    <cellStyle name="Input 2 7 3 6" xfId="22947"/>
    <cellStyle name="Input 2 7 4" xfId="9395"/>
    <cellStyle name="Input 2 7 4 2" xfId="22015"/>
    <cellStyle name="Input 2 7 4 3" xfId="22099"/>
    <cellStyle name="Input 2 7 4 4" xfId="22182"/>
    <cellStyle name="Input 2 7 4 5" xfId="22265"/>
    <cellStyle name="Input 2 7 4 6" xfId="22946"/>
    <cellStyle name="Input 2 7 5" xfId="9396"/>
    <cellStyle name="Input 2 7 5 2" xfId="22014"/>
    <cellStyle name="Input 2 7 5 3" xfId="22098"/>
    <cellStyle name="Input 2 7 5 4" xfId="22181"/>
    <cellStyle name="Input 2 7 5 5" xfId="22264"/>
    <cellStyle name="Input 2 7 5 6" xfId="22945"/>
    <cellStyle name="Input 2 8" xfId="9397"/>
    <cellStyle name="Input 2 8 2" xfId="9398"/>
    <cellStyle name="Input 2 8 2 2" xfId="22013"/>
    <cellStyle name="Input 2 8 2 3" xfId="22097"/>
    <cellStyle name="Input 2 8 2 4" xfId="22180"/>
    <cellStyle name="Input 2 8 2 5" xfId="22263"/>
    <cellStyle name="Input 2 8 2 6" xfId="22944"/>
    <cellStyle name="Input 2 8 3" xfId="9399"/>
    <cellStyle name="Input 2 8 3 2" xfId="22012"/>
    <cellStyle name="Input 2 8 3 3" xfId="22096"/>
    <cellStyle name="Input 2 8 3 4" xfId="22179"/>
    <cellStyle name="Input 2 8 3 5" xfId="22262"/>
    <cellStyle name="Input 2 8 3 6" xfId="22943"/>
    <cellStyle name="Input 2 8 4" xfId="9400"/>
    <cellStyle name="Input 2 8 4 2" xfId="22011"/>
    <cellStyle name="Input 2 8 4 3" xfId="22095"/>
    <cellStyle name="Input 2 8 4 4" xfId="22178"/>
    <cellStyle name="Input 2 8 4 5" xfId="22261"/>
    <cellStyle name="Input 2 8 4 6" xfId="22942"/>
    <cellStyle name="Input 2 8 5" xfId="9401"/>
    <cellStyle name="Input 2 8 5 2" xfId="22010"/>
    <cellStyle name="Input 2 8 5 3" xfId="22094"/>
    <cellStyle name="Input 2 8 5 4" xfId="22177"/>
    <cellStyle name="Input 2 8 5 5" xfId="22260"/>
    <cellStyle name="Input 2 8 5 6" xfId="22941"/>
    <cellStyle name="Input 2 9" xfId="9402"/>
    <cellStyle name="Input 2 9 2" xfId="9403"/>
    <cellStyle name="Input 2 9 2 2" xfId="22009"/>
    <cellStyle name="Input 2 9 2 3" xfId="22093"/>
    <cellStyle name="Input 2 9 2 4" xfId="22176"/>
    <cellStyle name="Input 2 9 2 5" xfId="22259"/>
    <cellStyle name="Input 2 9 2 6" xfId="22940"/>
    <cellStyle name="Input 2 9 3" xfId="9404"/>
    <cellStyle name="Input 2 9 3 2" xfId="22008"/>
    <cellStyle name="Input 2 9 3 3" xfId="22092"/>
    <cellStyle name="Input 2 9 3 4" xfId="22175"/>
    <cellStyle name="Input 2 9 3 5" xfId="22258"/>
    <cellStyle name="Input 2 9 3 6" xfId="22939"/>
    <cellStyle name="Input 2 9 4" xfId="9405"/>
    <cellStyle name="Input 2 9 4 2" xfId="22007"/>
    <cellStyle name="Input 2 9 4 3" xfId="22091"/>
    <cellStyle name="Input 2 9 4 4" xfId="22174"/>
    <cellStyle name="Input 2 9 4 5" xfId="22257"/>
    <cellStyle name="Input 2 9 4 6" xfId="22938"/>
    <cellStyle name="Input 2 9 5" xfId="9406"/>
    <cellStyle name="Input 2 9 5 2" xfId="22006"/>
    <cellStyle name="Input 2 9 5 3" xfId="22090"/>
    <cellStyle name="Input 2 9 5 4" xfId="22173"/>
    <cellStyle name="Input 2 9 5 5" xfId="22256"/>
    <cellStyle name="Input 2 9 5 6" xfId="22937"/>
    <cellStyle name="Input 3" xfId="9407"/>
    <cellStyle name="Input 3 2" xfId="9408"/>
    <cellStyle name="Input 3 2 2" xfId="22004"/>
    <cellStyle name="Input 3 2 3" xfId="22088"/>
    <cellStyle name="Input 3 2 4" xfId="22171"/>
    <cellStyle name="Input 3 2 5" xfId="22254"/>
    <cellStyle name="Input 3 2 6" xfId="22935"/>
    <cellStyle name="Input 3 3" xfId="9409"/>
    <cellStyle name="Input 3 3 2" xfId="22003"/>
    <cellStyle name="Input 3 3 3" xfId="22087"/>
    <cellStyle name="Input 3 3 4" xfId="22170"/>
    <cellStyle name="Input 3 3 5" xfId="22253"/>
    <cellStyle name="Input 3 3 6" xfId="22934"/>
    <cellStyle name="Input 3 4" xfId="22005"/>
    <cellStyle name="Input 3 5" xfId="22089"/>
    <cellStyle name="Input 3 6" xfId="22172"/>
    <cellStyle name="Input 3 7" xfId="22255"/>
    <cellStyle name="Input 3 8" xfId="22936"/>
    <cellStyle name="Input 4" xfId="9410"/>
    <cellStyle name="Input 4 2" xfId="9411"/>
    <cellStyle name="Input 4 2 2" xfId="22001"/>
    <cellStyle name="Input 4 2 3" xfId="22085"/>
    <cellStyle name="Input 4 2 4" xfId="22168"/>
    <cellStyle name="Input 4 2 5" xfId="22251"/>
    <cellStyle name="Input 4 2 6" xfId="22932"/>
    <cellStyle name="Input 4 3" xfId="9412"/>
    <cellStyle name="Input 4 3 2" xfId="22000"/>
    <cellStyle name="Input 4 3 3" xfId="22084"/>
    <cellStyle name="Input 4 3 4" xfId="22167"/>
    <cellStyle name="Input 4 3 5" xfId="22250"/>
    <cellStyle name="Input 4 3 6" xfId="22931"/>
    <cellStyle name="Input 4 4" xfId="22002"/>
    <cellStyle name="Input 4 5" xfId="22086"/>
    <cellStyle name="Input 4 6" xfId="22169"/>
    <cellStyle name="Input 4 7" xfId="22252"/>
    <cellStyle name="Input 4 8" xfId="22933"/>
    <cellStyle name="Input 5" xfId="9413"/>
    <cellStyle name="Input 5 2" xfId="9414"/>
    <cellStyle name="Input 5 2 2" xfId="21998"/>
    <cellStyle name="Input 5 2 3" xfId="22082"/>
    <cellStyle name="Input 5 2 4" xfId="22165"/>
    <cellStyle name="Input 5 2 5" xfId="22248"/>
    <cellStyle name="Input 5 2 6" xfId="22929"/>
    <cellStyle name="Input 5 3" xfId="9415"/>
    <cellStyle name="Input 5 3 2" xfId="21997"/>
    <cellStyle name="Input 5 3 3" xfId="22081"/>
    <cellStyle name="Input 5 3 4" xfId="22164"/>
    <cellStyle name="Input 5 3 5" xfId="22247"/>
    <cellStyle name="Input 5 3 6" xfId="22928"/>
    <cellStyle name="Input 5 4" xfId="21999"/>
    <cellStyle name="Input 5 5" xfId="22083"/>
    <cellStyle name="Input 5 6" xfId="22166"/>
    <cellStyle name="Input 5 7" xfId="22249"/>
    <cellStyle name="Input 5 8" xfId="22930"/>
    <cellStyle name="Input 6" xfId="9416"/>
    <cellStyle name="Input 6 2" xfId="9417"/>
    <cellStyle name="Input 6 2 2" xfId="21995"/>
    <cellStyle name="Input 6 2 3" xfId="22079"/>
    <cellStyle name="Input 6 2 4" xfId="22162"/>
    <cellStyle name="Input 6 2 5" xfId="22245"/>
    <cellStyle name="Input 6 2 6" xfId="22926"/>
    <cellStyle name="Input 6 3" xfId="9418"/>
    <cellStyle name="Input 6 3 2" xfId="21994"/>
    <cellStyle name="Input 6 3 3" xfId="22078"/>
    <cellStyle name="Input 6 3 4" xfId="22161"/>
    <cellStyle name="Input 6 3 5" xfId="22244"/>
    <cellStyle name="Input 6 3 6" xfId="22925"/>
    <cellStyle name="Input 6 4" xfId="21996"/>
    <cellStyle name="Input 6 5" xfId="22080"/>
    <cellStyle name="Input 6 6" xfId="22163"/>
    <cellStyle name="Input 6 7" xfId="22246"/>
    <cellStyle name="Input 6 8" xfId="22927"/>
    <cellStyle name="Input 7" xfId="9419"/>
    <cellStyle name="Input 7 2" xfId="21993"/>
    <cellStyle name="Input 7 3" xfId="22077"/>
    <cellStyle name="Input 7 4" xfId="22160"/>
    <cellStyle name="Input 7 5" xfId="22243"/>
    <cellStyle name="Input 7 6" xfId="22924"/>
    <cellStyle name="inputExposure" xfId="9420"/>
    <cellStyle name="Link Currency (0)" xfId="9421"/>
    <cellStyle name="Link Currency (2)" xfId="9422"/>
    <cellStyle name="Link Units (0)" xfId="9423"/>
    <cellStyle name="Link Units (1)" xfId="9424"/>
    <cellStyle name="Link Units (2)" xfId="9425"/>
    <cellStyle name="Linked Cell 2" xfId="9426"/>
    <cellStyle name="Linked Cell 2 10" xfId="9427"/>
    <cellStyle name="Linked Cell 2 11" xfId="9428"/>
    <cellStyle name="Linked Cell 2 12" xfId="9429"/>
    <cellStyle name="Linked Cell 2 2" xfId="9430"/>
    <cellStyle name="Linked Cell 2 2 2" xfId="9431"/>
    <cellStyle name="Linked Cell 2 3" xfId="9432"/>
    <cellStyle name="Linked Cell 2 4" xfId="9433"/>
    <cellStyle name="Linked Cell 2 5" xfId="9434"/>
    <cellStyle name="Linked Cell 2 6" xfId="9435"/>
    <cellStyle name="Linked Cell 2 7" xfId="9436"/>
    <cellStyle name="Linked Cell 2 8" xfId="9437"/>
    <cellStyle name="Linked Cell 2 9" xfId="9438"/>
    <cellStyle name="Linked Cell 3" xfId="9439"/>
    <cellStyle name="Linked Cell 3 2" xfId="9440"/>
    <cellStyle name="Linked Cell 3 3" xfId="9441"/>
    <cellStyle name="Linked Cell 4" xfId="9442"/>
    <cellStyle name="Linked Cell 4 2" xfId="9443"/>
    <cellStyle name="Linked Cell 4 3" xfId="9444"/>
    <cellStyle name="Linked Cell 5" xfId="9445"/>
    <cellStyle name="Linked Cell 5 2" xfId="9446"/>
    <cellStyle name="Linked Cell 5 3" xfId="9447"/>
    <cellStyle name="Linked Cell 6" xfId="9448"/>
    <cellStyle name="Linked Cell 6 2" xfId="9449"/>
    <cellStyle name="Linked Cell 6 3" xfId="9450"/>
    <cellStyle name="Linked Cell 7" xfId="9451"/>
    <cellStyle name="Matrix" xfId="9452"/>
    <cellStyle name="Matrix 2" xfId="9453"/>
    <cellStyle name="Matrix 3" xfId="9454"/>
    <cellStyle name="Millares [0]_A" xfId="9455"/>
    <cellStyle name="Millares_A" xfId="9456"/>
    <cellStyle name="Moneda [0]_A" xfId="9457"/>
    <cellStyle name="Moneda_A" xfId="9458"/>
    <cellStyle name="Neutral 2" xfId="9459"/>
    <cellStyle name="Neutral 2 10" xfId="9460"/>
    <cellStyle name="Neutral 2 11" xfId="9461"/>
    <cellStyle name="Neutral 2 12" xfId="9462"/>
    <cellStyle name="Neutral 2 2" xfId="9463"/>
    <cellStyle name="Neutral 2 2 2" xfId="9464"/>
    <cellStyle name="Neutral 2 3" xfId="9465"/>
    <cellStyle name="Neutral 2 4" xfId="9466"/>
    <cellStyle name="Neutral 2 5" xfId="9467"/>
    <cellStyle name="Neutral 2 6" xfId="9468"/>
    <cellStyle name="Neutral 2 7" xfId="9469"/>
    <cellStyle name="Neutral 2 8" xfId="9470"/>
    <cellStyle name="Neutral 2 9" xfId="9471"/>
    <cellStyle name="Neutral 3" xfId="9472"/>
    <cellStyle name="Neutral 3 2" xfId="9473"/>
    <cellStyle name="Neutral 3 3" xfId="9474"/>
    <cellStyle name="Neutral 4" xfId="9475"/>
    <cellStyle name="Neutral 4 2" xfId="9476"/>
    <cellStyle name="Neutral 4 3" xfId="9477"/>
    <cellStyle name="Neutral 5" xfId="9478"/>
    <cellStyle name="Neutral 5 2" xfId="9479"/>
    <cellStyle name="Neutral 5 3" xfId="9480"/>
    <cellStyle name="Neutral 6" xfId="9481"/>
    <cellStyle name="Neutral 6 2" xfId="9482"/>
    <cellStyle name="Neutral 6 3" xfId="9483"/>
    <cellStyle name="Neutral 7" xfId="9484"/>
    <cellStyle name="nopl_WCP.XLS" xfId="9485"/>
    <cellStyle name="Norma11l" xfId="9486"/>
    <cellStyle name="Norma11l 2" xfId="9487"/>
    <cellStyle name="Norma11l 3" xfId="9488"/>
    <cellStyle name="Normal" xfId="0" builtinId="0"/>
    <cellStyle name="Normal 10" xfId="9489"/>
    <cellStyle name="Normal 10 10" xfId="9490"/>
    <cellStyle name="Normal 10 10 2" xfId="9491"/>
    <cellStyle name="Normal 10 10 2 2" xfId="9492"/>
    <cellStyle name="Normal 10 10 2 2 2" xfId="9493"/>
    <cellStyle name="Normal 10 10 2 2 3" xfId="9494"/>
    <cellStyle name="Normal 10 10 2 2 4" xfId="9495"/>
    <cellStyle name="Normal 10 10 2 3" xfId="9496"/>
    <cellStyle name="Normal 10 10 2 4" xfId="9497"/>
    <cellStyle name="Normal 10 10 2 5" xfId="9498"/>
    <cellStyle name="Normal 10 10 3" xfId="9499"/>
    <cellStyle name="Normal 10 10 3 2" xfId="9500"/>
    <cellStyle name="Normal 10 10 3 3" xfId="9501"/>
    <cellStyle name="Normal 10 10 3 4" xfId="9502"/>
    <cellStyle name="Normal 10 10 4" xfId="9503"/>
    <cellStyle name="Normal 10 10 5" xfId="9504"/>
    <cellStyle name="Normal 10 10 6" xfId="9505"/>
    <cellStyle name="Normal 10 11" xfId="9506"/>
    <cellStyle name="Normal 10 11 2" xfId="9507"/>
    <cellStyle name="Normal 10 11 2 2" xfId="9508"/>
    <cellStyle name="Normal 10 11 2 2 2" xfId="9509"/>
    <cellStyle name="Normal 10 11 2 2 3" xfId="9510"/>
    <cellStyle name="Normal 10 11 2 2 4" xfId="9511"/>
    <cellStyle name="Normal 10 11 2 3" xfId="9512"/>
    <cellStyle name="Normal 10 11 2 4" xfId="9513"/>
    <cellStyle name="Normal 10 11 2 5" xfId="9514"/>
    <cellStyle name="Normal 10 11 3" xfId="9515"/>
    <cellStyle name="Normal 10 11 3 2" xfId="9516"/>
    <cellStyle name="Normal 10 11 3 3" xfId="9517"/>
    <cellStyle name="Normal 10 11 3 4" xfId="9518"/>
    <cellStyle name="Normal 10 11 4" xfId="9519"/>
    <cellStyle name="Normal 10 11 5" xfId="9520"/>
    <cellStyle name="Normal 10 11 6" xfId="9521"/>
    <cellStyle name="Normal 10 12" xfId="9522"/>
    <cellStyle name="Normal 10 12 2" xfId="9523"/>
    <cellStyle name="Normal 10 12 3" xfId="9524"/>
    <cellStyle name="Normal 10 12 4" xfId="9525"/>
    <cellStyle name="Normal 10 2" xfId="9526"/>
    <cellStyle name="Normal 10 2 2" xfId="9527"/>
    <cellStyle name="Normal 10 2 3" xfId="9528"/>
    <cellStyle name="Normal 10 2 3 2" xfId="9529"/>
    <cellStyle name="Normal 10 2 3 2 2" xfId="9530"/>
    <cellStyle name="Normal 10 2 3 2 2 2" xfId="9531"/>
    <cellStyle name="Normal 10 2 3 2 2 3" xfId="9532"/>
    <cellStyle name="Normal 10 2 3 2 2 4" xfId="9533"/>
    <cellStyle name="Normal 10 2 3 2 3" xfId="9534"/>
    <cellStyle name="Normal 10 2 3 2 4" xfId="9535"/>
    <cellStyle name="Normal 10 2 3 2 5" xfId="9536"/>
    <cellStyle name="Normal 10 2 3 3" xfId="9537"/>
    <cellStyle name="Normal 10 2 3 3 2" xfId="9538"/>
    <cellStyle name="Normal 10 2 3 3 3" xfId="9539"/>
    <cellStyle name="Normal 10 2 3 3 4" xfId="9540"/>
    <cellStyle name="Normal 10 2 3 4" xfId="9541"/>
    <cellStyle name="Normal 10 2 3 5" xfId="9542"/>
    <cellStyle name="Normal 10 2 3 6" xfId="9543"/>
    <cellStyle name="Normal 10 3" xfId="9544"/>
    <cellStyle name="Normal 10 3 2" xfId="9545"/>
    <cellStyle name="Normal 10 3 3" xfId="9546"/>
    <cellStyle name="Normal 10 3 3 2" xfId="9547"/>
    <cellStyle name="Normal 10 3 3 2 2" xfId="9548"/>
    <cellStyle name="Normal 10 3 3 2 2 2" xfId="9549"/>
    <cellStyle name="Normal 10 3 3 2 2 3" xfId="9550"/>
    <cellStyle name="Normal 10 3 3 2 2 4" xfId="9551"/>
    <cellStyle name="Normal 10 3 3 2 3" xfId="9552"/>
    <cellStyle name="Normal 10 3 3 2 4" xfId="9553"/>
    <cellStyle name="Normal 10 3 3 2 5" xfId="9554"/>
    <cellStyle name="Normal 10 3 3 3" xfId="9555"/>
    <cellStyle name="Normal 10 3 3 3 2" xfId="9556"/>
    <cellStyle name="Normal 10 3 3 3 3" xfId="9557"/>
    <cellStyle name="Normal 10 3 3 3 4" xfId="9558"/>
    <cellStyle name="Normal 10 3 3 4" xfId="9559"/>
    <cellStyle name="Normal 10 3 3 5" xfId="9560"/>
    <cellStyle name="Normal 10 3 3 6" xfId="9561"/>
    <cellStyle name="Normal 10 4" xfId="9562"/>
    <cellStyle name="Normal 10 4 2" xfId="9563"/>
    <cellStyle name="Normal 10 4 2 2" xfId="9564"/>
    <cellStyle name="Normal 10 4 2 2 2" xfId="9565"/>
    <cellStyle name="Normal 10 4 2 2 3" xfId="9566"/>
    <cellStyle name="Normal 10 4 2 2 4" xfId="9567"/>
    <cellStyle name="Normal 10 4 2 3" xfId="9568"/>
    <cellStyle name="Normal 10 4 2 4" xfId="9569"/>
    <cellStyle name="Normal 10 4 2 5" xfId="9570"/>
    <cellStyle name="Normal 10 4 3" xfId="9571"/>
    <cellStyle name="Normal 10 4 4" xfId="9572"/>
    <cellStyle name="Normal 10 4 4 2" xfId="9573"/>
    <cellStyle name="Normal 10 4 4 3" xfId="9574"/>
    <cellStyle name="Normal 10 4 4 4" xfId="9575"/>
    <cellStyle name="Normal 10 4 5" xfId="9576"/>
    <cellStyle name="Normal 10 4 6" xfId="9577"/>
    <cellStyle name="Normal 10 4 7" xfId="9578"/>
    <cellStyle name="Normal 10 5" xfId="9579"/>
    <cellStyle name="Normal 10 5 2" xfId="9580"/>
    <cellStyle name="Normal 10 5 2 2" xfId="9581"/>
    <cellStyle name="Normal 10 5 2 2 2" xfId="9582"/>
    <cellStyle name="Normal 10 5 2 2 3" xfId="9583"/>
    <cellStyle name="Normal 10 5 2 2 4" xfId="9584"/>
    <cellStyle name="Normal 10 5 2 3" xfId="9585"/>
    <cellStyle name="Normal 10 5 2 4" xfId="9586"/>
    <cellStyle name="Normal 10 5 2 5" xfId="9587"/>
    <cellStyle name="Normal 10 5 3" xfId="9588"/>
    <cellStyle name="Normal 10 5 3 2" xfId="9589"/>
    <cellStyle name="Normal 10 5 3 3" xfId="9590"/>
    <cellStyle name="Normal 10 5 3 4" xfId="9591"/>
    <cellStyle name="Normal 10 5 4" xfId="9592"/>
    <cellStyle name="Normal 10 5 5" xfId="9593"/>
    <cellStyle name="Normal 10 5 6" xfId="9594"/>
    <cellStyle name="Normal 10 6" xfId="9595"/>
    <cellStyle name="Normal 10 6 2" xfId="9596"/>
    <cellStyle name="Normal 10 6 2 2" xfId="9597"/>
    <cellStyle name="Normal 10 6 2 2 2" xfId="9598"/>
    <cellStyle name="Normal 10 6 2 2 3" xfId="9599"/>
    <cellStyle name="Normal 10 6 2 2 4" xfId="9600"/>
    <cellStyle name="Normal 10 6 2 3" xfId="9601"/>
    <cellStyle name="Normal 10 6 2 4" xfId="9602"/>
    <cellStyle name="Normal 10 6 2 5" xfId="9603"/>
    <cellStyle name="Normal 10 6 3" xfId="9604"/>
    <cellStyle name="Normal 10 6 3 2" xfId="9605"/>
    <cellStyle name="Normal 10 6 3 3" xfId="9606"/>
    <cellStyle name="Normal 10 6 3 4" xfId="9607"/>
    <cellStyle name="Normal 10 6 4" xfId="9608"/>
    <cellStyle name="Normal 10 6 5" xfId="9609"/>
    <cellStyle name="Normal 10 6 6" xfId="9610"/>
    <cellStyle name="Normal 10 7" xfId="9611"/>
    <cellStyle name="Normal 10 7 2" xfId="9612"/>
    <cellStyle name="Normal 10 7 2 2" xfId="9613"/>
    <cellStyle name="Normal 10 7 2 2 2" xfId="9614"/>
    <cellStyle name="Normal 10 7 2 2 3" xfId="9615"/>
    <cellStyle name="Normal 10 7 2 2 4" xfId="9616"/>
    <cellStyle name="Normal 10 7 2 3" xfId="9617"/>
    <cellStyle name="Normal 10 7 2 4" xfId="9618"/>
    <cellStyle name="Normal 10 7 2 5" xfId="9619"/>
    <cellStyle name="Normal 10 7 3" xfId="9620"/>
    <cellStyle name="Normal 10 7 3 2" xfId="9621"/>
    <cellStyle name="Normal 10 7 3 3" xfId="9622"/>
    <cellStyle name="Normal 10 7 3 4" xfId="9623"/>
    <cellStyle name="Normal 10 7 4" xfId="9624"/>
    <cellStyle name="Normal 10 7 5" xfId="9625"/>
    <cellStyle name="Normal 10 7 6" xfId="9626"/>
    <cellStyle name="Normal 10 8" xfId="9627"/>
    <cellStyle name="Normal 10 8 2" xfId="9628"/>
    <cellStyle name="Normal 10 8 2 2" xfId="9629"/>
    <cellStyle name="Normal 10 8 2 2 2" xfId="9630"/>
    <cellStyle name="Normal 10 8 2 2 3" xfId="9631"/>
    <cellStyle name="Normal 10 8 2 2 4" xfId="9632"/>
    <cellStyle name="Normal 10 8 2 3" xfId="9633"/>
    <cellStyle name="Normal 10 8 2 4" xfId="9634"/>
    <cellStyle name="Normal 10 8 2 5" xfId="9635"/>
    <cellStyle name="Normal 10 8 3" xfId="9636"/>
    <cellStyle name="Normal 10 8 3 2" xfId="9637"/>
    <cellStyle name="Normal 10 8 3 3" xfId="9638"/>
    <cellStyle name="Normal 10 8 3 4" xfId="9639"/>
    <cellStyle name="Normal 10 8 4" xfId="9640"/>
    <cellStyle name="Normal 10 8 5" xfId="9641"/>
    <cellStyle name="Normal 10 8 6" xfId="9642"/>
    <cellStyle name="Normal 10 9" xfId="9643"/>
    <cellStyle name="Normal 10 9 2" xfId="9644"/>
    <cellStyle name="Normal 10 9 2 2" xfId="9645"/>
    <cellStyle name="Normal 10 9 2 2 2" xfId="9646"/>
    <cellStyle name="Normal 10 9 2 2 3" xfId="9647"/>
    <cellStyle name="Normal 10 9 2 2 4" xfId="9648"/>
    <cellStyle name="Normal 10 9 2 3" xfId="9649"/>
    <cellStyle name="Normal 10 9 2 4" xfId="9650"/>
    <cellStyle name="Normal 10 9 2 5" xfId="9651"/>
    <cellStyle name="Normal 10 9 3" xfId="9652"/>
    <cellStyle name="Normal 10 9 3 2" xfId="9653"/>
    <cellStyle name="Normal 10 9 3 3" xfId="9654"/>
    <cellStyle name="Normal 10 9 3 4" xfId="9655"/>
    <cellStyle name="Normal 10 9 4" xfId="9656"/>
    <cellStyle name="Normal 10 9 5" xfId="9657"/>
    <cellStyle name="Normal 10 9 6" xfId="9658"/>
    <cellStyle name="Normal 100" xfId="9659"/>
    <cellStyle name="Normal 100 2" xfId="9660"/>
    <cellStyle name="Normal 100 3" xfId="9661"/>
    <cellStyle name="Normal 100 4" xfId="9662"/>
    <cellStyle name="Normal 101" xfId="9663"/>
    <cellStyle name="Normal 101 2" xfId="9664"/>
    <cellStyle name="Normal 101 3" xfId="9665"/>
    <cellStyle name="Normal 101 4" xfId="9666"/>
    <cellStyle name="Normal 102" xfId="9667"/>
    <cellStyle name="Normal 102 2" xfId="9668"/>
    <cellStyle name="Normal 102 3" xfId="9669"/>
    <cellStyle name="Normal 102 4" xfId="9670"/>
    <cellStyle name="Normal 103" xfId="9671"/>
    <cellStyle name="Normal 103 2" xfId="9672"/>
    <cellStyle name="Normal 103 2 2" xfId="9673"/>
    <cellStyle name="Normal 103 2 2 2" xfId="9674"/>
    <cellStyle name="Normal 103 2 2 3" xfId="9675"/>
    <cellStyle name="Normal 103 2 2 4" xfId="9676"/>
    <cellStyle name="Normal 103 2 3" xfId="9677"/>
    <cellStyle name="Normal 103 2 4" xfId="9678"/>
    <cellStyle name="Normal 103 2 5" xfId="9679"/>
    <cellStyle name="Normal 103 3" xfId="9680"/>
    <cellStyle name="Normal 103 3 2" xfId="9681"/>
    <cellStyle name="Normal 103 3 3" xfId="9682"/>
    <cellStyle name="Normal 103 3 4" xfId="9683"/>
    <cellStyle name="Normal 103 4" xfId="9684"/>
    <cellStyle name="Normal 103 4 2" xfId="9685"/>
    <cellStyle name="Normal 103 4 3" xfId="9686"/>
    <cellStyle name="Normal 103 4 4" xfId="9687"/>
    <cellStyle name="Normal 103 5" xfId="9688"/>
    <cellStyle name="Normal 103 6" xfId="9689"/>
    <cellStyle name="Normal 103 7" xfId="9690"/>
    <cellStyle name="Normal 104" xfId="9691"/>
    <cellStyle name="Normal 104 2" xfId="9692"/>
    <cellStyle name="Normal 104 3" xfId="9693"/>
    <cellStyle name="Normal 104 4" xfId="9694"/>
    <cellStyle name="Normal 105" xfId="9695"/>
    <cellStyle name="Normal 105 2" xfId="9696"/>
    <cellStyle name="Normal 105 2 2" xfId="9697"/>
    <cellStyle name="Normal 105 2 2 2" xfId="9698"/>
    <cellStyle name="Normal 105 2 2 3" xfId="9699"/>
    <cellStyle name="Normal 105 2 2 4" xfId="9700"/>
    <cellStyle name="Normal 105 2 3" xfId="9701"/>
    <cellStyle name="Normal 105 2 4" xfId="9702"/>
    <cellStyle name="Normal 105 2 5" xfId="9703"/>
    <cellStyle name="Normal 105 3" xfId="9704"/>
    <cellStyle name="Normal 105 3 2" xfId="9705"/>
    <cellStyle name="Normal 105 3 3" xfId="9706"/>
    <cellStyle name="Normal 105 3 4" xfId="9707"/>
    <cellStyle name="Normal 105 4" xfId="9708"/>
    <cellStyle name="Normal 105 4 2" xfId="9709"/>
    <cellStyle name="Normal 105 4 3" xfId="9710"/>
    <cellStyle name="Normal 105 4 4" xfId="9711"/>
    <cellStyle name="Normal 105 5" xfId="9712"/>
    <cellStyle name="Normal 105 6" xfId="9713"/>
    <cellStyle name="Normal 105 7" xfId="9714"/>
    <cellStyle name="Normal 106" xfId="9715"/>
    <cellStyle name="Normal 106 2" xfId="9716"/>
    <cellStyle name="Normal 106 3" xfId="9717"/>
    <cellStyle name="Normal 106 4" xfId="9718"/>
    <cellStyle name="Normal 107" xfId="9719"/>
    <cellStyle name="Normal 107 2" xfId="9720"/>
    <cellStyle name="Normal 107 3" xfId="9721"/>
    <cellStyle name="Normal 107 4" xfId="9722"/>
    <cellStyle name="Normal 108" xfId="9723"/>
    <cellStyle name="Normal 108 2" xfId="9724"/>
    <cellStyle name="Normal 108 3" xfId="9725"/>
    <cellStyle name="Normal 108 4" xfId="9726"/>
    <cellStyle name="Normal 109" xfId="9727"/>
    <cellStyle name="Normal 109 2" xfId="9728"/>
    <cellStyle name="Normal 109 3" xfId="9729"/>
    <cellStyle name="Normal 109 4" xfId="9730"/>
    <cellStyle name="Normal 11" xfId="9731"/>
    <cellStyle name="Normal 11 10" xfId="9732"/>
    <cellStyle name="Normal 11 10 2" xfId="9733"/>
    <cellStyle name="Normal 11 10 2 2" xfId="9734"/>
    <cellStyle name="Normal 11 10 2 2 2" xfId="9735"/>
    <cellStyle name="Normal 11 10 2 2 3" xfId="9736"/>
    <cellStyle name="Normal 11 10 2 2 4" xfId="9737"/>
    <cellStyle name="Normal 11 10 2 3" xfId="9738"/>
    <cellStyle name="Normal 11 10 2 4" xfId="9739"/>
    <cellStyle name="Normal 11 10 2 5" xfId="9740"/>
    <cellStyle name="Normal 11 10 3" xfId="9741"/>
    <cellStyle name="Normal 11 10 3 2" xfId="9742"/>
    <cellStyle name="Normal 11 10 3 3" xfId="9743"/>
    <cellStyle name="Normal 11 10 3 4" xfId="9744"/>
    <cellStyle name="Normal 11 10 4" xfId="9745"/>
    <cellStyle name="Normal 11 10 5" xfId="9746"/>
    <cellStyle name="Normal 11 10 6" xfId="9747"/>
    <cellStyle name="Normal 11 11" xfId="9748"/>
    <cellStyle name="Normal 11 11 2" xfId="9749"/>
    <cellStyle name="Normal 11 11 3" xfId="9750"/>
    <cellStyle name="Normal 11 11 4" xfId="9751"/>
    <cellStyle name="Normal 11 2" xfId="9752"/>
    <cellStyle name="Normal 11 2 2" xfId="9753"/>
    <cellStyle name="Normal 11 2 2 2" xfId="9754"/>
    <cellStyle name="Normal 11 2 2 2 2" xfId="9755"/>
    <cellStyle name="Normal 11 2 2 2 2 2" xfId="9756"/>
    <cellStyle name="Normal 11 2 2 2 2 2 2" xfId="9757"/>
    <cellStyle name="Normal 11 2 2 2 2 2 3" xfId="9758"/>
    <cellStyle name="Normal 11 2 2 2 2 2 4" xfId="9759"/>
    <cellStyle name="Normal 11 2 2 2 2 3" xfId="9760"/>
    <cellStyle name="Normal 11 2 2 2 2 4" xfId="9761"/>
    <cellStyle name="Normal 11 2 2 2 2 5" xfId="9762"/>
    <cellStyle name="Normal 11 2 2 2 3" xfId="9763"/>
    <cellStyle name="Normal 11 2 2 2 3 2" xfId="9764"/>
    <cellStyle name="Normal 11 2 2 2 3 3" xfId="9765"/>
    <cellStyle name="Normal 11 2 2 2 3 4" xfId="9766"/>
    <cellStyle name="Normal 11 2 2 2 4" xfId="9767"/>
    <cellStyle name="Normal 11 2 2 2 5" xfId="9768"/>
    <cellStyle name="Normal 11 2 2 2 6" xfId="9769"/>
    <cellStyle name="Normal 11 2 2 3" xfId="9770"/>
    <cellStyle name="Normal 11 2 2 3 2" xfId="9771"/>
    <cellStyle name="Normal 11 2 2 3 2 2" xfId="9772"/>
    <cellStyle name="Normal 11 2 2 3 2 3" xfId="9773"/>
    <cellStyle name="Normal 11 2 2 3 2 4" xfId="9774"/>
    <cellStyle name="Normal 11 2 2 3 3" xfId="9775"/>
    <cellStyle name="Normal 11 2 2 3 4" xfId="9776"/>
    <cellStyle name="Normal 11 2 2 3 5" xfId="9777"/>
    <cellStyle name="Normal 11 2 2 4" xfId="9778"/>
    <cellStyle name="Normal 11 2 2 5" xfId="9779"/>
    <cellStyle name="Normal 11 2 2 5 2" xfId="9780"/>
    <cellStyle name="Normal 11 2 2 5 3" xfId="9781"/>
    <cellStyle name="Normal 11 2 2 5 4" xfId="9782"/>
    <cellStyle name="Normal 11 2 2 6" xfId="9783"/>
    <cellStyle name="Normal 11 2 2 7" xfId="9784"/>
    <cellStyle name="Normal 11 2 2 8" xfId="9785"/>
    <cellStyle name="Normal 11 2 3" xfId="9786"/>
    <cellStyle name="Normal 11 2 4" xfId="9787"/>
    <cellStyle name="Normal 11 2 4 2" xfId="9788"/>
    <cellStyle name="Normal 11 2 4 2 2" xfId="9789"/>
    <cellStyle name="Normal 11 2 4 2 2 2" xfId="9790"/>
    <cellStyle name="Normal 11 2 4 2 2 3" xfId="9791"/>
    <cellStyle name="Normal 11 2 4 2 2 4" xfId="9792"/>
    <cellStyle name="Normal 11 2 4 2 3" xfId="9793"/>
    <cellStyle name="Normal 11 2 4 2 4" xfId="9794"/>
    <cellStyle name="Normal 11 2 4 2 5" xfId="9795"/>
    <cellStyle name="Normal 11 2 4 3" xfId="9796"/>
    <cellStyle name="Normal 11 2 4 3 2" xfId="9797"/>
    <cellStyle name="Normal 11 2 4 3 3" xfId="9798"/>
    <cellStyle name="Normal 11 2 4 3 4" xfId="9799"/>
    <cellStyle name="Normal 11 2 4 4" xfId="9800"/>
    <cellStyle name="Normal 11 2 4 5" xfId="9801"/>
    <cellStyle name="Normal 11 2 4 6" xfId="9802"/>
    <cellStyle name="Normal 11 3" xfId="9803"/>
    <cellStyle name="Normal 11 3 2" xfId="9804"/>
    <cellStyle name="Normal 11 3 2 2" xfId="9805"/>
    <cellStyle name="Normal 11 3 2 2 2" xfId="9806"/>
    <cellStyle name="Normal 11 3 2 2 2 2" xfId="9807"/>
    <cellStyle name="Normal 11 3 2 2 2 3" xfId="9808"/>
    <cellStyle name="Normal 11 3 2 2 2 4" xfId="9809"/>
    <cellStyle name="Normal 11 3 2 2 3" xfId="9810"/>
    <cellStyle name="Normal 11 3 2 2 4" xfId="9811"/>
    <cellStyle name="Normal 11 3 2 2 5" xfId="9812"/>
    <cellStyle name="Normal 11 3 2 3" xfId="9813"/>
    <cellStyle name="Normal 11 3 2 4" xfId="9814"/>
    <cellStyle name="Normal 11 3 2 4 2" xfId="9815"/>
    <cellStyle name="Normal 11 3 2 4 3" xfId="9816"/>
    <cellStyle name="Normal 11 3 2 4 4" xfId="9817"/>
    <cellStyle name="Normal 11 3 2 5" xfId="9818"/>
    <cellStyle name="Normal 11 3 2 6" xfId="9819"/>
    <cellStyle name="Normal 11 3 2 7" xfId="9820"/>
    <cellStyle name="Normal 11 4" xfId="9821"/>
    <cellStyle name="Normal 11 4 2" xfId="9822"/>
    <cellStyle name="Normal 11 4 2 2" xfId="9823"/>
    <cellStyle name="Normal 11 4 2 2 2" xfId="9824"/>
    <cellStyle name="Normal 11 4 2 2 3" xfId="9825"/>
    <cellStyle name="Normal 11 4 2 2 4" xfId="9826"/>
    <cellStyle name="Normal 11 4 2 3" xfId="9827"/>
    <cellStyle name="Normal 11 4 2 4" xfId="9828"/>
    <cellStyle name="Normal 11 4 2 5" xfId="9829"/>
    <cellStyle name="Normal 11 4 3" xfId="9830"/>
    <cellStyle name="Normal 11 4 4" xfId="9831"/>
    <cellStyle name="Normal 11 4 4 2" xfId="9832"/>
    <cellStyle name="Normal 11 4 4 3" xfId="9833"/>
    <cellStyle name="Normal 11 4 4 4" xfId="9834"/>
    <cellStyle name="Normal 11 4 5" xfId="9835"/>
    <cellStyle name="Normal 11 4 6" xfId="9836"/>
    <cellStyle name="Normal 11 4 7" xfId="9837"/>
    <cellStyle name="Normal 11 5" xfId="9838"/>
    <cellStyle name="Normal 11 5 2" xfId="9839"/>
    <cellStyle name="Normal 11 5 2 2" xfId="9840"/>
    <cellStyle name="Normal 11 5 2 2 2" xfId="9841"/>
    <cellStyle name="Normal 11 5 2 2 3" xfId="9842"/>
    <cellStyle name="Normal 11 5 2 2 4" xfId="9843"/>
    <cellStyle name="Normal 11 5 2 3" xfId="9844"/>
    <cellStyle name="Normal 11 5 2 4" xfId="9845"/>
    <cellStyle name="Normal 11 5 2 5" xfId="9846"/>
    <cellStyle name="Normal 11 5 3" xfId="9847"/>
    <cellStyle name="Normal 11 5 3 2" xfId="9848"/>
    <cellStyle name="Normal 11 5 3 3" xfId="9849"/>
    <cellStyle name="Normal 11 5 3 4" xfId="9850"/>
    <cellStyle name="Normal 11 5 4" xfId="9851"/>
    <cellStyle name="Normal 11 5 5" xfId="9852"/>
    <cellStyle name="Normal 11 5 6" xfId="9853"/>
    <cellStyle name="Normal 11 6" xfId="9854"/>
    <cellStyle name="Normal 11 6 2" xfId="9855"/>
    <cellStyle name="Normal 11 6 2 2" xfId="9856"/>
    <cellStyle name="Normal 11 6 2 2 2" xfId="9857"/>
    <cellStyle name="Normal 11 6 2 2 3" xfId="9858"/>
    <cellStyle name="Normal 11 6 2 2 4" xfId="9859"/>
    <cellStyle name="Normal 11 6 2 3" xfId="9860"/>
    <cellStyle name="Normal 11 6 2 4" xfId="9861"/>
    <cellStyle name="Normal 11 6 2 5" xfId="9862"/>
    <cellStyle name="Normal 11 6 3" xfId="9863"/>
    <cellStyle name="Normal 11 6 3 2" xfId="9864"/>
    <cellStyle name="Normal 11 6 3 3" xfId="9865"/>
    <cellStyle name="Normal 11 6 3 4" xfId="9866"/>
    <cellStyle name="Normal 11 6 4" xfId="9867"/>
    <cellStyle name="Normal 11 6 5" xfId="9868"/>
    <cellStyle name="Normal 11 6 6" xfId="9869"/>
    <cellStyle name="Normal 11 7" xfId="9870"/>
    <cellStyle name="Normal 11 7 2" xfId="9871"/>
    <cellStyle name="Normal 11 7 2 2" xfId="9872"/>
    <cellStyle name="Normal 11 7 2 2 2" xfId="9873"/>
    <cellStyle name="Normal 11 7 2 2 3" xfId="9874"/>
    <cellStyle name="Normal 11 7 2 2 4" xfId="9875"/>
    <cellStyle name="Normal 11 7 2 3" xfId="9876"/>
    <cellStyle name="Normal 11 7 2 4" xfId="9877"/>
    <cellStyle name="Normal 11 7 2 5" xfId="9878"/>
    <cellStyle name="Normal 11 7 3" xfId="9879"/>
    <cellStyle name="Normal 11 7 3 2" xfId="9880"/>
    <cellStyle name="Normal 11 7 3 3" xfId="9881"/>
    <cellStyle name="Normal 11 7 3 4" xfId="9882"/>
    <cellStyle name="Normal 11 7 4" xfId="9883"/>
    <cellStyle name="Normal 11 7 5" xfId="9884"/>
    <cellStyle name="Normal 11 7 6" xfId="9885"/>
    <cellStyle name="Normal 11 8" xfId="9886"/>
    <cellStyle name="Normal 11 8 2" xfId="9887"/>
    <cellStyle name="Normal 11 8 2 2" xfId="9888"/>
    <cellStyle name="Normal 11 8 2 2 2" xfId="9889"/>
    <cellStyle name="Normal 11 8 2 2 3" xfId="9890"/>
    <cellStyle name="Normal 11 8 2 2 4" xfId="9891"/>
    <cellStyle name="Normal 11 8 2 3" xfId="9892"/>
    <cellStyle name="Normal 11 8 2 4" xfId="9893"/>
    <cellStyle name="Normal 11 8 2 5" xfId="9894"/>
    <cellStyle name="Normal 11 8 3" xfId="9895"/>
    <cellStyle name="Normal 11 8 3 2" xfId="9896"/>
    <cellStyle name="Normal 11 8 3 3" xfId="9897"/>
    <cellStyle name="Normal 11 8 3 4" xfId="9898"/>
    <cellStyle name="Normal 11 8 4" xfId="9899"/>
    <cellStyle name="Normal 11 8 5" xfId="9900"/>
    <cellStyle name="Normal 11 8 6" xfId="9901"/>
    <cellStyle name="Normal 11 9" xfId="9902"/>
    <cellStyle name="Normal 11 9 2" xfId="9903"/>
    <cellStyle name="Normal 11 9 2 2" xfId="9904"/>
    <cellStyle name="Normal 11 9 2 2 2" xfId="9905"/>
    <cellStyle name="Normal 11 9 2 2 3" xfId="9906"/>
    <cellStyle name="Normal 11 9 2 2 4" xfId="9907"/>
    <cellStyle name="Normal 11 9 2 3" xfId="9908"/>
    <cellStyle name="Normal 11 9 2 4" xfId="9909"/>
    <cellStyle name="Normal 11 9 2 5" xfId="9910"/>
    <cellStyle name="Normal 11 9 3" xfId="9911"/>
    <cellStyle name="Normal 11 9 3 2" xfId="9912"/>
    <cellStyle name="Normal 11 9 3 3" xfId="9913"/>
    <cellStyle name="Normal 11 9 3 4" xfId="9914"/>
    <cellStyle name="Normal 11 9 4" xfId="9915"/>
    <cellStyle name="Normal 11 9 5" xfId="9916"/>
    <cellStyle name="Normal 11 9 6" xfId="9917"/>
    <cellStyle name="Normal 110" xfId="9918"/>
    <cellStyle name="Normal 110 2" xfId="9919"/>
    <cellStyle name="Normal 110 3" xfId="9920"/>
    <cellStyle name="Normal 110 4" xfId="9921"/>
    <cellStyle name="Normal 111" xfId="9922"/>
    <cellStyle name="Normal 111 2" xfId="9923"/>
    <cellStyle name="Normal 111 3" xfId="9924"/>
    <cellStyle name="Normal 111 4" xfId="9925"/>
    <cellStyle name="Normal 112" xfId="9926"/>
    <cellStyle name="Normal 112 2" xfId="9927"/>
    <cellStyle name="Normal 112 3" xfId="9928"/>
    <cellStyle name="Normal 112 4" xfId="9929"/>
    <cellStyle name="Normal 113" xfId="9930"/>
    <cellStyle name="Normal 113 2" xfId="9931"/>
    <cellStyle name="Normal 113 3" xfId="9932"/>
    <cellStyle name="Normal 113 4" xfId="9933"/>
    <cellStyle name="Normal 114" xfId="9934"/>
    <cellStyle name="Normal 114 2" xfId="9935"/>
    <cellStyle name="Normal 114 3" xfId="9936"/>
    <cellStyle name="Normal 114 4" xfId="9937"/>
    <cellStyle name="Normal 115" xfId="9938"/>
    <cellStyle name="Normal 115 2" xfId="9939"/>
    <cellStyle name="Normal 115 3" xfId="9940"/>
    <cellStyle name="Normal 115 4" xfId="9941"/>
    <cellStyle name="Normal 116" xfId="9942"/>
    <cellStyle name="Normal 116 2" xfId="9943"/>
    <cellStyle name="Normal 116 3" xfId="9944"/>
    <cellStyle name="Normal 116 4" xfId="9945"/>
    <cellStyle name="Normal 117" xfId="9946"/>
    <cellStyle name="Normal 117 2" xfId="9947"/>
    <cellStyle name="Normal 117 3" xfId="9948"/>
    <cellStyle name="Normal 117 4" xfId="9949"/>
    <cellStyle name="Normal 118" xfId="9950"/>
    <cellStyle name="Normal 118 2" xfId="9951"/>
    <cellStyle name="Normal 118 3" xfId="9952"/>
    <cellStyle name="Normal 118 4" xfId="9953"/>
    <cellStyle name="Normal 119" xfId="9954"/>
    <cellStyle name="Normal 12" xfId="9955"/>
    <cellStyle name="Normal 12 10" xfId="9956"/>
    <cellStyle name="Normal 12 10 2" xfId="9957"/>
    <cellStyle name="Normal 12 10 2 2" xfId="9958"/>
    <cellStyle name="Normal 12 10 2 2 2" xfId="9959"/>
    <cellStyle name="Normal 12 10 2 2 3" xfId="9960"/>
    <cellStyle name="Normal 12 10 2 2 4" xfId="9961"/>
    <cellStyle name="Normal 12 10 2 3" xfId="9962"/>
    <cellStyle name="Normal 12 10 2 4" xfId="9963"/>
    <cellStyle name="Normal 12 10 2 5" xfId="9964"/>
    <cellStyle name="Normal 12 10 3" xfId="9965"/>
    <cellStyle name="Normal 12 10 3 2" xfId="9966"/>
    <cellStyle name="Normal 12 10 3 3" xfId="9967"/>
    <cellStyle name="Normal 12 10 3 4" xfId="9968"/>
    <cellStyle name="Normal 12 10 4" xfId="9969"/>
    <cellStyle name="Normal 12 10 5" xfId="9970"/>
    <cellStyle name="Normal 12 10 6" xfId="9971"/>
    <cellStyle name="Normal 12 11" xfId="9972"/>
    <cellStyle name="Normal 12 11 2" xfId="9973"/>
    <cellStyle name="Normal 12 11 2 2" xfId="9974"/>
    <cellStyle name="Normal 12 11 2 2 2" xfId="9975"/>
    <cellStyle name="Normal 12 11 2 2 3" xfId="9976"/>
    <cellStyle name="Normal 12 11 2 2 4" xfId="9977"/>
    <cellStyle name="Normal 12 11 2 3" xfId="9978"/>
    <cellStyle name="Normal 12 11 2 4" xfId="9979"/>
    <cellStyle name="Normal 12 11 2 5" xfId="9980"/>
    <cellStyle name="Normal 12 11 3" xfId="9981"/>
    <cellStyle name="Normal 12 11 3 2" xfId="9982"/>
    <cellStyle name="Normal 12 11 3 3" xfId="9983"/>
    <cellStyle name="Normal 12 11 3 4" xfId="9984"/>
    <cellStyle name="Normal 12 11 4" xfId="9985"/>
    <cellStyle name="Normal 12 11 5" xfId="9986"/>
    <cellStyle name="Normal 12 11 6" xfId="9987"/>
    <cellStyle name="Normal 12 12" xfId="9988"/>
    <cellStyle name="Normal 12 12 2" xfId="9989"/>
    <cellStyle name="Normal 12 12 2 2" xfId="9990"/>
    <cellStyle name="Normal 12 12 2 2 2" xfId="9991"/>
    <cellStyle name="Normal 12 12 2 2 3" xfId="9992"/>
    <cellStyle name="Normal 12 12 2 2 4" xfId="9993"/>
    <cellStyle name="Normal 12 12 2 3" xfId="9994"/>
    <cellStyle name="Normal 12 12 2 4" xfId="9995"/>
    <cellStyle name="Normal 12 12 2 5" xfId="9996"/>
    <cellStyle name="Normal 12 12 3" xfId="9997"/>
    <cellStyle name="Normal 12 12 3 2" xfId="9998"/>
    <cellStyle name="Normal 12 12 3 3" xfId="9999"/>
    <cellStyle name="Normal 12 12 3 4" xfId="10000"/>
    <cellStyle name="Normal 12 12 4" xfId="10001"/>
    <cellStyle name="Normal 12 12 5" xfId="10002"/>
    <cellStyle name="Normal 12 12 6" xfId="10003"/>
    <cellStyle name="Normal 12 13" xfId="10004"/>
    <cellStyle name="Normal 12 13 2" xfId="10005"/>
    <cellStyle name="Normal 12 13 2 2" xfId="10006"/>
    <cellStyle name="Normal 12 13 2 2 2" xfId="10007"/>
    <cellStyle name="Normal 12 13 2 2 3" xfId="10008"/>
    <cellStyle name="Normal 12 13 2 2 4" xfId="10009"/>
    <cellStyle name="Normal 12 13 2 3" xfId="10010"/>
    <cellStyle name="Normal 12 13 2 4" xfId="10011"/>
    <cellStyle name="Normal 12 13 2 5" xfId="10012"/>
    <cellStyle name="Normal 12 13 3" xfId="10013"/>
    <cellStyle name="Normal 12 13 3 2" xfId="10014"/>
    <cellStyle name="Normal 12 13 3 3" xfId="10015"/>
    <cellStyle name="Normal 12 13 3 4" xfId="10016"/>
    <cellStyle name="Normal 12 13 4" xfId="10017"/>
    <cellStyle name="Normal 12 13 5" xfId="10018"/>
    <cellStyle name="Normal 12 13 6" xfId="10019"/>
    <cellStyle name="Normal 12 14" xfId="10020"/>
    <cellStyle name="Normal 12 14 2" xfId="10021"/>
    <cellStyle name="Normal 12 14 3" xfId="10022"/>
    <cellStyle name="Normal 12 14 4" xfId="10023"/>
    <cellStyle name="Normal 12 2" xfId="10024"/>
    <cellStyle name="Normal 12 2 2" xfId="10025"/>
    <cellStyle name="Normal 12 2 3" xfId="10026"/>
    <cellStyle name="Normal 12 2 3 2" xfId="10027"/>
    <cellStyle name="Normal 12 2 3 2 2" xfId="10028"/>
    <cellStyle name="Normal 12 2 3 2 2 2" xfId="10029"/>
    <cellStyle name="Normal 12 2 3 2 2 3" xfId="10030"/>
    <cellStyle name="Normal 12 2 3 2 2 4" xfId="10031"/>
    <cellStyle name="Normal 12 2 3 2 3" xfId="10032"/>
    <cellStyle name="Normal 12 2 3 2 4" xfId="10033"/>
    <cellStyle name="Normal 12 2 3 2 5" xfId="10034"/>
    <cellStyle name="Normal 12 2 3 3" xfId="10035"/>
    <cellStyle name="Normal 12 2 3 3 2" xfId="10036"/>
    <cellStyle name="Normal 12 2 3 3 3" xfId="10037"/>
    <cellStyle name="Normal 12 2 3 3 4" xfId="10038"/>
    <cellStyle name="Normal 12 2 3 4" xfId="10039"/>
    <cellStyle name="Normal 12 2 3 5" xfId="10040"/>
    <cellStyle name="Normal 12 2 3 6" xfId="10041"/>
    <cellStyle name="Normal 12 3" xfId="10042"/>
    <cellStyle name="Normal 12 3 2" xfId="10043"/>
    <cellStyle name="Normal 12 3 2 2" xfId="10044"/>
    <cellStyle name="Normal 12 3 2 2 2" xfId="10045"/>
    <cellStyle name="Normal 12 3 2 2 2 2" xfId="10046"/>
    <cellStyle name="Normal 12 3 2 2 2 3" xfId="10047"/>
    <cellStyle name="Normal 12 3 2 2 2 4" xfId="10048"/>
    <cellStyle name="Normal 12 3 2 2 3" xfId="10049"/>
    <cellStyle name="Normal 12 3 2 2 4" xfId="10050"/>
    <cellStyle name="Normal 12 3 2 2 5" xfId="10051"/>
    <cellStyle name="Normal 12 3 2 3" xfId="10052"/>
    <cellStyle name="Normal 12 3 2 4" xfId="10053"/>
    <cellStyle name="Normal 12 3 2 4 2" xfId="10054"/>
    <cellStyle name="Normal 12 3 2 4 3" xfId="10055"/>
    <cellStyle name="Normal 12 3 2 4 4" xfId="10056"/>
    <cellStyle name="Normal 12 3 2 5" xfId="10057"/>
    <cellStyle name="Normal 12 3 2 6" xfId="10058"/>
    <cellStyle name="Normal 12 3 2 7" xfId="10059"/>
    <cellStyle name="Normal 12 4" xfId="10060"/>
    <cellStyle name="Normal 12 4 2" xfId="10061"/>
    <cellStyle name="Normal 12 4 2 2" xfId="10062"/>
    <cellStyle name="Normal 12 4 2 2 2" xfId="10063"/>
    <cellStyle name="Normal 12 4 2 2 3" xfId="10064"/>
    <cellStyle name="Normal 12 4 2 2 4" xfId="10065"/>
    <cellStyle name="Normal 12 4 2 3" xfId="10066"/>
    <cellStyle name="Normal 12 4 2 4" xfId="10067"/>
    <cellStyle name="Normal 12 4 2 5" xfId="10068"/>
    <cellStyle name="Normal 12 4 3" xfId="10069"/>
    <cellStyle name="Normal 12 4 4" xfId="10070"/>
    <cellStyle name="Normal 12 4 4 2" xfId="10071"/>
    <cellStyle name="Normal 12 4 4 3" xfId="10072"/>
    <cellStyle name="Normal 12 4 4 4" xfId="10073"/>
    <cellStyle name="Normal 12 4 5" xfId="10074"/>
    <cellStyle name="Normal 12 4 6" xfId="10075"/>
    <cellStyle name="Normal 12 4 7" xfId="10076"/>
    <cellStyle name="Normal 12 5" xfId="10077"/>
    <cellStyle name="Normal 12 5 2" xfId="10078"/>
    <cellStyle name="Normal 12 5 2 2" xfId="10079"/>
    <cellStyle name="Normal 12 5 2 2 2" xfId="10080"/>
    <cellStyle name="Normal 12 5 2 2 3" xfId="10081"/>
    <cellStyle name="Normal 12 5 2 2 4" xfId="10082"/>
    <cellStyle name="Normal 12 5 2 3" xfId="10083"/>
    <cellStyle name="Normal 12 5 2 4" xfId="10084"/>
    <cellStyle name="Normal 12 5 2 5" xfId="10085"/>
    <cellStyle name="Normal 12 5 3" xfId="10086"/>
    <cellStyle name="Normal 12 5 4" xfId="10087"/>
    <cellStyle name="Normal 12 5 4 2" xfId="10088"/>
    <cellStyle name="Normal 12 5 4 3" xfId="10089"/>
    <cellStyle name="Normal 12 5 4 4" xfId="10090"/>
    <cellStyle name="Normal 12 5 5" xfId="10091"/>
    <cellStyle name="Normal 12 5 6" xfId="10092"/>
    <cellStyle name="Normal 12 5 7" xfId="10093"/>
    <cellStyle name="Normal 12 6" xfId="10094"/>
    <cellStyle name="Normal 12 6 2" xfId="10095"/>
    <cellStyle name="Normal 12 6 2 2" xfId="10096"/>
    <cellStyle name="Normal 12 6 2 2 2" xfId="10097"/>
    <cellStyle name="Normal 12 6 2 2 3" xfId="10098"/>
    <cellStyle name="Normal 12 6 2 2 4" xfId="10099"/>
    <cellStyle name="Normal 12 6 2 3" xfId="10100"/>
    <cellStyle name="Normal 12 6 2 4" xfId="10101"/>
    <cellStyle name="Normal 12 6 2 5" xfId="10102"/>
    <cellStyle name="Normal 12 6 3" xfId="10103"/>
    <cellStyle name="Normal 12 6 4" xfId="10104"/>
    <cellStyle name="Normal 12 6 4 2" xfId="10105"/>
    <cellStyle name="Normal 12 6 4 3" xfId="10106"/>
    <cellStyle name="Normal 12 6 4 4" xfId="10107"/>
    <cellStyle name="Normal 12 6 5" xfId="10108"/>
    <cellStyle name="Normal 12 6 6" xfId="10109"/>
    <cellStyle name="Normal 12 6 7" xfId="10110"/>
    <cellStyle name="Normal 12 7" xfId="10111"/>
    <cellStyle name="Normal 12 7 2" xfId="10112"/>
    <cellStyle name="Normal 12 7 2 2" xfId="10113"/>
    <cellStyle name="Normal 12 7 2 2 2" xfId="10114"/>
    <cellStyle name="Normal 12 7 2 2 3" xfId="10115"/>
    <cellStyle name="Normal 12 7 2 2 4" xfId="10116"/>
    <cellStyle name="Normal 12 7 2 3" xfId="10117"/>
    <cellStyle name="Normal 12 7 2 4" xfId="10118"/>
    <cellStyle name="Normal 12 7 2 5" xfId="10119"/>
    <cellStyle name="Normal 12 7 3" xfId="10120"/>
    <cellStyle name="Normal 12 7 4" xfId="10121"/>
    <cellStyle name="Normal 12 7 4 2" xfId="10122"/>
    <cellStyle name="Normal 12 7 4 3" xfId="10123"/>
    <cellStyle name="Normal 12 7 4 4" xfId="10124"/>
    <cellStyle name="Normal 12 7 5" xfId="10125"/>
    <cellStyle name="Normal 12 7 6" xfId="10126"/>
    <cellStyle name="Normal 12 7 7" xfId="10127"/>
    <cellStyle name="Normal 12 8" xfId="10128"/>
    <cellStyle name="Normal 12 8 2" xfId="10129"/>
    <cellStyle name="Normal 12 8 2 2" xfId="10130"/>
    <cellStyle name="Normal 12 8 2 2 2" xfId="10131"/>
    <cellStyle name="Normal 12 8 2 2 3" xfId="10132"/>
    <cellStyle name="Normal 12 8 2 2 4" xfId="10133"/>
    <cellStyle name="Normal 12 8 2 3" xfId="10134"/>
    <cellStyle name="Normal 12 8 2 4" xfId="10135"/>
    <cellStyle name="Normal 12 8 2 5" xfId="10136"/>
    <cellStyle name="Normal 12 8 3" xfId="10137"/>
    <cellStyle name="Normal 12 8 3 2" xfId="10138"/>
    <cellStyle name="Normal 12 8 3 3" xfId="10139"/>
    <cellStyle name="Normal 12 8 3 4" xfId="10140"/>
    <cellStyle name="Normal 12 8 4" xfId="10141"/>
    <cellStyle name="Normal 12 8 5" xfId="10142"/>
    <cellStyle name="Normal 12 8 6" xfId="10143"/>
    <cellStyle name="Normal 12 9" xfId="10144"/>
    <cellStyle name="Normal 12 9 2" xfId="10145"/>
    <cellStyle name="Normal 12 9 2 2" xfId="10146"/>
    <cellStyle name="Normal 12 9 2 2 2" xfId="10147"/>
    <cellStyle name="Normal 12 9 2 2 3" xfId="10148"/>
    <cellStyle name="Normal 12 9 2 2 4" xfId="10149"/>
    <cellStyle name="Normal 12 9 2 3" xfId="10150"/>
    <cellStyle name="Normal 12 9 2 4" xfId="10151"/>
    <cellStyle name="Normal 12 9 2 5" xfId="10152"/>
    <cellStyle name="Normal 12 9 3" xfId="10153"/>
    <cellStyle name="Normal 12 9 3 2" xfId="10154"/>
    <cellStyle name="Normal 12 9 3 3" xfId="10155"/>
    <cellStyle name="Normal 12 9 3 4" xfId="10156"/>
    <cellStyle name="Normal 12 9 4" xfId="10157"/>
    <cellStyle name="Normal 12 9 5" xfId="10158"/>
    <cellStyle name="Normal 12 9 6" xfId="10159"/>
    <cellStyle name="Normal 120" xfId="10160"/>
    <cellStyle name="Normal 121" xfId="3"/>
    <cellStyle name="Normal 122" xfId="20955"/>
    <cellStyle name="Normal 13" xfId="10161"/>
    <cellStyle name="Normal 13 10" xfId="10162"/>
    <cellStyle name="Normal 13 11" xfId="10163"/>
    <cellStyle name="Normal 13 11 2" xfId="10164"/>
    <cellStyle name="Normal 13 11 2 2" xfId="10165"/>
    <cellStyle name="Normal 13 11 2 2 2" xfId="10166"/>
    <cellStyle name="Normal 13 11 2 2 3" xfId="10167"/>
    <cellStyle name="Normal 13 11 2 2 4" xfId="10168"/>
    <cellStyle name="Normal 13 11 2 3" xfId="10169"/>
    <cellStyle name="Normal 13 11 2 4" xfId="10170"/>
    <cellStyle name="Normal 13 11 2 5" xfId="10171"/>
    <cellStyle name="Normal 13 11 3" xfId="10172"/>
    <cellStyle name="Normal 13 11 3 2" xfId="10173"/>
    <cellStyle name="Normal 13 11 3 3" xfId="10174"/>
    <cellStyle name="Normal 13 11 3 4" xfId="10175"/>
    <cellStyle name="Normal 13 11 4" xfId="10176"/>
    <cellStyle name="Normal 13 11 5" xfId="10177"/>
    <cellStyle name="Normal 13 11 6" xfId="10178"/>
    <cellStyle name="Normal 13 12" xfId="10179"/>
    <cellStyle name="Normal 13 12 2" xfId="10180"/>
    <cellStyle name="Normal 13 12 2 2" xfId="10181"/>
    <cellStyle name="Normal 13 12 2 2 2" xfId="10182"/>
    <cellStyle name="Normal 13 12 2 2 3" xfId="10183"/>
    <cellStyle name="Normal 13 12 2 2 4" xfId="10184"/>
    <cellStyle name="Normal 13 12 2 3" xfId="10185"/>
    <cellStyle name="Normal 13 12 2 4" xfId="10186"/>
    <cellStyle name="Normal 13 12 2 5" xfId="10187"/>
    <cellStyle name="Normal 13 12 3" xfId="10188"/>
    <cellStyle name="Normal 13 12 3 2" xfId="10189"/>
    <cellStyle name="Normal 13 12 3 3" xfId="10190"/>
    <cellStyle name="Normal 13 12 3 4" xfId="10191"/>
    <cellStyle name="Normal 13 12 4" xfId="10192"/>
    <cellStyle name="Normal 13 12 5" xfId="10193"/>
    <cellStyle name="Normal 13 12 6" xfId="10194"/>
    <cellStyle name="Normal 13 13" xfId="10195"/>
    <cellStyle name="Normal 13 13 2" xfId="10196"/>
    <cellStyle name="Normal 13 13 3" xfId="10197"/>
    <cellStyle name="Normal 13 13 4" xfId="10198"/>
    <cellStyle name="Normal 13 2" xfId="10199"/>
    <cellStyle name="Normal 13 2 2" xfId="10200"/>
    <cellStyle name="Normal 13 2 3" xfId="10201"/>
    <cellStyle name="Normal 13 2 3 2" xfId="10202"/>
    <cellStyle name="Normal 13 2 3 2 2" xfId="10203"/>
    <cellStyle name="Normal 13 2 3 2 2 2" xfId="10204"/>
    <cellStyle name="Normal 13 2 3 2 2 3" xfId="10205"/>
    <cellStyle name="Normal 13 2 3 2 2 4" xfId="10206"/>
    <cellStyle name="Normal 13 2 3 2 3" xfId="10207"/>
    <cellStyle name="Normal 13 2 3 2 4" xfId="10208"/>
    <cellStyle name="Normal 13 2 3 2 5" xfId="10209"/>
    <cellStyle name="Normal 13 2 3 3" xfId="10210"/>
    <cellStyle name="Normal 13 2 3 3 2" xfId="10211"/>
    <cellStyle name="Normal 13 2 3 3 3" xfId="10212"/>
    <cellStyle name="Normal 13 2 3 3 4" xfId="10213"/>
    <cellStyle name="Normal 13 2 3 4" xfId="10214"/>
    <cellStyle name="Normal 13 2 3 5" xfId="10215"/>
    <cellStyle name="Normal 13 2 3 6" xfId="10216"/>
    <cellStyle name="Normal 13 3" xfId="10217"/>
    <cellStyle name="Normal 13 3 2" xfId="10218"/>
    <cellStyle name="Normal 13 3 2 2" xfId="10219"/>
    <cellStyle name="Normal 13 4" xfId="10220"/>
    <cellStyle name="Normal 13 4 2" xfId="10221"/>
    <cellStyle name="Normal 13 5" xfId="10222"/>
    <cellStyle name="Normal 13 5 2" xfId="10223"/>
    <cellStyle name="Normal 13 6" xfId="10224"/>
    <cellStyle name="Normal 13 6 2" xfId="10225"/>
    <cellStyle name="Normal 13 7" xfId="10226"/>
    <cellStyle name="Normal 13 7 2" xfId="10227"/>
    <cellStyle name="Normal 13 8" xfId="10228"/>
    <cellStyle name="Normal 13 9" xfId="10229"/>
    <cellStyle name="Normal 14" xfId="10230"/>
    <cellStyle name="Normal 14 2" xfId="10231"/>
    <cellStyle name="Normal 14 2 2" xfId="10232"/>
    <cellStyle name="Normal 14 2 3" xfId="10233"/>
    <cellStyle name="Normal 14 2 3 2" xfId="10234"/>
    <cellStyle name="Normal 14 2 3 2 2" xfId="10235"/>
    <cellStyle name="Normal 14 2 3 2 2 2" xfId="10236"/>
    <cellStyle name="Normal 14 2 3 2 2 3" xfId="10237"/>
    <cellStyle name="Normal 14 2 3 2 2 4" xfId="10238"/>
    <cellStyle name="Normal 14 2 3 2 3" xfId="10239"/>
    <cellStyle name="Normal 14 2 3 2 4" xfId="10240"/>
    <cellStyle name="Normal 14 2 3 2 5" xfId="10241"/>
    <cellStyle name="Normal 14 2 3 3" xfId="10242"/>
    <cellStyle name="Normal 14 2 3 4" xfId="10243"/>
    <cellStyle name="Normal 14 2 3 4 2" xfId="10244"/>
    <cellStyle name="Normal 14 2 3 4 3" xfId="10245"/>
    <cellStyle name="Normal 14 2 3 4 4" xfId="10246"/>
    <cellStyle name="Normal 14 2 3 5" xfId="10247"/>
    <cellStyle name="Normal 14 2 3 6" xfId="10248"/>
    <cellStyle name="Normal 14 2 3 7" xfId="10249"/>
    <cellStyle name="Normal 14 2 4" xfId="10250"/>
    <cellStyle name="Normal 14 2 4 2" xfId="10251"/>
    <cellStyle name="Normal 14 2 4 3" xfId="10252"/>
    <cellStyle name="Normal 14 2 4 4" xfId="10253"/>
    <cellStyle name="Normal 14 3" xfId="10254"/>
    <cellStyle name="Normal 14 3 2" xfId="10255"/>
    <cellStyle name="Normal 14 3 2 2" xfId="10256"/>
    <cellStyle name="Normal 14 3 2 2 2" xfId="10257"/>
    <cellStyle name="Normal 14 3 2 2 2 2" xfId="10258"/>
    <cellStyle name="Normal 14 3 2 2 2 3" xfId="10259"/>
    <cellStyle name="Normal 14 3 2 2 2 4" xfId="10260"/>
    <cellStyle name="Normal 14 3 2 2 3" xfId="10261"/>
    <cellStyle name="Normal 14 3 2 2 4" xfId="10262"/>
    <cellStyle name="Normal 14 3 2 2 5" xfId="10263"/>
    <cellStyle name="Normal 14 3 2 3" xfId="10264"/>
    <cellStyle name="Normal 14 3 2 4" xfId="10265"/>
    <cellStyle name="Normal 14 3 2 4 2" xfId="10266"/>
    <cellStyle name="Normal 14 3 2 4 3" xfId="10267"/>
    <cellStyle name="Normal 14 3 2 4 4" xfId="10268"/>
    <cellStyle name="Normal 14 3 2 5" xfId="10269"/>
    <cellStyle name="Normal 14 3 2 6" xfId="10270"/>
    <cellStyle name="Normal 14 3 2 7" xfId="10271"/>
    <cellStyle name="Normal 14 4" xfId="10272"/>
    <cellStyle name="Normal 14 4 2" xfId="10273"/>
    <cellStyle name="Normal 14 4 2 2" xfId="10274"/>
    <cellStyle name="Normal 14 4 2 2 2" xfId="10275"/>
    <cellStyle name="Normal 14 4 2 2 3" xfId="10276"/>
    <cellStyle name="Normal 14 4 2 2 4" xfId="10277"/>
    <cellStyle name="Normal 14 4 2 3" xfId="10278"/>
    <cellStyle name="Normal 14 4 2 4" xfId="10279"/>
    <cellStyle name="Normal 14 4 2 5" xfId="10280"/>
    <cellStyle name="Normal 14 4 3" xfId="10281"/>
    <cellStyle name="Normal 14 4 4" xfId="10282"/>
    <cellStyle name="Normal 14 4 4 2" xfId="10283"/>
    <cellStyle name="Normal 14 4 4 3" xfId="10284"/>
    <cellStyle name="Normal 14 4 4 4" xfId="10285"/>
    <cellStyle name="Normal 14 4 5" xfId="10286"/>
    <cellStyle name="Normal 14 4 6" xfId="10287"/>
    <cellStyle name="Normal 14 4 7" xfId="10288"/>
    <cellStyle name="Normal 14 5" xfId="10289"/>
    <cellStyle name="Normal 14 5 2" xfId="10290"/>
    <cellStyle name="Normal 14 5 2 2" xfId="10291"/>
    <cellStyle name="Normal 14 5 2 2 2" xfId="10292"/>
    <cellStyle name="Normal 14 5 2 2 3" xfId="10293"/>
    <cellStyle name="Normal 14 5 2 2 4" xfId="10294"/>
    <cellStyle name="Normal 14 5 2 3" xfId="10295"/>
    <cellStyle name="Normal 14 5 2 4" xfId="10296"/>
    <cellStyle name="Normal 14 5 2 5" xfId="10297"/>
    <cellStyle name="Normal 14 5 3" xfId="10298"/>
    <cellStyle name="Normal 14 5 3 2" xfId="10299"/>
    <cellStyle name="Normal 14 5 3 3" xfId="10300"/>
    <cellStyle name="Normal 14 5 3 4" xfId="10301"/>
    <cellStyle name="Normal 14 5 4" xfId="10302"/>
    <cellStyle name="Normal 14 5 5" xfId="10303"/>
    <cellStyle name="Normal 14 5 6" xfId="10304"/>
    <cellStyle name="Normal 14 6" xfId="10305"/>
    <cellStyle name="Normal 14 6 2" xfId="10306"/>
    <cellStyle name="Normal 14 6 3" xfId="10307"/>
    <cellStyle name="Normal 14 6 4" xfId="10308"/>
    <cellStyle name="Normal 15" xfId="10309"/>
    <cellStyle name="Normal 15 10" xfId="10310"/>
    <cellStyle name="Normal 15 11" xfId="10311"/>
    <cellStyle name="Normal 15 11 2" xfId="10312"/>
    <cellStyle name="Normal 15 11 2 2" xfId="10313"/>
    <cellStyle name="Normal 15 11 2 2 2" xfId="10314"/>
    <cellStyle name="Normal 15 11 2 2 3" xfId="10315"/>
    <cellStyle name="Normal 15 11 2 2 4" xfId="10316"/>
    <cellStyle name="Normal 15 11 2 3" xfId="10317"/>
    <cellStyle name="Normal 15 11 2 4" xfId="10318"/>
    <cellStyle name="Normal 15 11 2 5" xfId="10319"/>
    <cellStyle name="Normal 15 11 3" xfId="10320"/>
    <cellStyle name="Normal 15 11 3 2" xfId="10321"/>
    <cellStyle name="Normal 15 11 3 3" xfId="10322"/>
    <cellStyle name="Normal 15 11 3 4" xfId="10323"/>
    <cellStyle name="Normal 15 11 4" xfId="10324"/>
    <cellStyle name="Normal 15 11 5" xfId="10325"/>
    <cellStyle name="Normal 15 11 6" xfId="10326"/>
    <cellStyle name="Normal 15 12" xfId="10327"/>
    <cellStyle name="Normal 15 12 2" xfId="10328"/>
    <cellStyle name="Normal 15 12 2 2" xfId="10329"/>
    <cellStyle name="Normal 15 12 2 2 2" xfId="10330"/>
    <cellStyle name="Normal 15 12 2 2 3" xfId="10331"/>
    <cellStyle name="Normal 15 12 2 2 4" xfId="10332"/>
    <cellStyle name="Normal 15 12 2 3" xfId="10333"/>
    <cellStyle name="Normal 15 12 2 4" xfId="10334"/>
    <cellStyle name="Normal 15 12 2 5" xfId="10335"/>
    <cellStyle name="Normal 15 12 3" xfId="10336"/>
    <cellStyle name="Normal 15 12 3 2" xfId="10337"/>
    <cellStyle name="Normal 15 12 3 3" xfId="10338"/>
    <cellStyle name="Normal 15 12 3 4" xfId="10339"/>
    <cellStyle name="Normal 15 12 4" xfId="10340"/>
    <cellStyle name="Normal 15 12 5" xfId="10341"/>
    <cellStyle name="Normal 15 12 6" xfId="10342"/>
    <cellStyle name="Normal 15 13" xfId="10343"/>
    <cellStyle name="Normal 15 13 2" xfId="10344"/>
    <cellStyle name="Normal 15 13 3" xfId="10345"/>
    <cellStyle name="Normal 15 13 4" xfId="10346"/>
    <cellStyle name="Normal 15 2" xfId="10347"/>
    <cellStyle name="Normal 15 2 2" xfId="10348"/>
    <cellStyle name="Normal 15 2 3" xfId="10349"/>
    <cellStyle name="Normal 15 2 3 2" xfId="10350"/>
    <cellStyle name="Normal 15 2 3 2 2" xfId="10351"/>
    <cellStyle name="Normal 15 2 3 2 2 2" xfId="10352"/>
    <cellStyle name="Normal 15 2 3 2 2 3" xfId="10353"/>
    <cellStyle name="Normal 15 2 3 2 2 4" xfId="10354"/>
    <cellStyle name="Normal 15 2 3 2 3" xfId="10355"/>
    <cellStyle name="Normal 15 2 3 2 4" xfId="10356"/>
    <cellStyle name="Normal 15 2 3 2 5" xfId="10357"/>
    <cellStyle name="Normal 15 2 3 3" xfId="10358"/>
    <cellStyle name="Normal 15 2 3 3 2" xfId="10359"/>
    <cellStyle name="Normal 15 2 3 3 3" xfId="10360"/>
    <cellStyle name="Normal 15 2 3 3 4" xfId="10361"/>
    <cellStyle name="Normal 15 2 3 4" xfId="10362"/>
    <cellStyle name="Normal 15 2 3 5" xfId="10363"/>
    <cellStyle name="Normal 15 2 3 6" xfId="10364"/>
    <cellStyle name="Normal 15 3" xfId="10365"/>
    <cellStyle name="Normal 15 3 2" xfId="10366"/>
    <cellStyle name="Normal 15 3 2 2" xfId="10367"/>
    <cellStyle name="Normal 15 4" xfId="10368"/>
    <cellStyle name="Normal 15 4 2" xfId="10369"/>
    <cellStyle name="Normal 15 5" xfId="10370"/>
    <cellStyle name="Normal 15 6" xfId="10371"/>
    <cellStyle name="Normal 15 7" xfId="10372"/>
    <cellStyle name="Normal 15 8" xfId="10373"/>
    <cellStyle name="Normal 15 9" xfId="10374"/>
    <cellStyle name="Normal 16" xfId="10375"/>
    <cellStyle name="Normal 16 10" xfId="10376"/>
    <cellStyle name="Normal 16 10 2" xfId="10377"/>
    <cellStyle name="Normal 16 10 2 2" xfId="10378"/>
    <cellStyle name="Normal 16 10 2 2 2" xfId="10379"/>
    <cellStyle name="Normal 16 10 2 2 2 2" xfId="10380"/>
    <cellStyle name="Normal 16 10 2 2 2 3" xfId="10381"/>
    <cellStyle name="Normal 16 10 2 2 2 4" xfId="10382"/>
    <cellStyle name="Normal 16 10 2 2 3" xfId="10383"/>
    <cellStyle name="Normal 16 10 2 2 4" xfId="10384"/>
    <cellStyle name="Normal 16 10 2 2 5" xfId="10385"/>
    <cellStyle name="Normal 16 10 2 3" xfId="10386"/>
    <cellStyle name="Normal 16 10 2 4" xfId="10387"/>
    <cellStyle name="Normal 16 10 2 4 2" xfId="10388"/>
    <cellStyle name="Normal 16 10 2 4 3" xfId="10389"/>
    <cellStyle name="Normal 16 10 2 4 4" xfId="10390"/>
    <cellStyle name="Normal 16 10 2 5" xfId="10391"/>
    <cellStyle name="Normal 16 10 2 6" xfId="10392"/>
    <cellStyle name="Normal 16 10 2 7" xfId="10393"/>
    <cellStyle name="Normal 16 11" xfId="10394"/>
    <cellStyle name="Normal 16 11 2" xfId="10395"/>
    <cellStyle name="Normal 16 11 2 2" xfId="10396"/>
    <cellStyle name="Normal 16 11 2 2 2" xfId="10397"/>
    <cellStyle name="Normal 16 11 2 2 2 2" xfId="10398"/>
    <cellStyle name="Normal 16 11 2 2 2 3" xfId="10399"/>
    <cellStyle name="Normal 16 11 2 2 2 4" xfId="10400"/>
    <cellStyle name="Normal 16 11 2 2 3" xfId="10401"/>
    <cellStyle name="Normal 16 11 2 2 4" xfId="10402"/>
    <cellStyle name="Normal 16 11 2 2 5" xfId="10403"/>
    <cellStyle name="Normal 16 11 2 3" xfId="10404"/>
    <cellStyle name="Normal 16 11 2 4" xfId="10405"/>
    <cellStyle name="Normal 16 11 2 4 2" xfId="10406"/>
    <cellStyle name="Normal 16 11 2 4 3" xfId="10407"/>
    <cellStyle name="Normal 16 11 2 4 4" xfId="10408"/>
    <cellStyle name="Normal 16 11 2 5" xfId="10409"/>
    <cellStyle name="Normal 16 11 2 6" xfId="10410"/>
    <cellStyle name="Normal 16 11 2 7" xfId="10411"/>
    <cellStyle name="Normal 16 12" xfId="10412"/>
    <cellStyle name="Normal 16 12 2" xfId="10413"/>
    <cellStyle name="Normal 16 13" xfId="10414"/>
    <cellStyle name="Normal 16 13 2" xfId="10415"/>
    <cellStyle name="Normal 16 14" xfId="10416"/>
    <cellStyle name="Normal 16 14 2" xfId="10417"/>
    <cellStyle name="Normal 16 15" xfId="10418"/>
    <cellStyle name="Normal 16 15 2" xfId="10419"/>
    <cellStyle name="Normal 16 16" xfId="10420"/>
    <cellStyle name="Normal 16 16 2" xfId="10421"/>
    <cellStyle name="Normal 16 17" xfId="10422"/>
    <cellStyle name="Normal 16 17 2" xfId="10423"/>
    <cellStyle name="Normal 16 18" xfId="10424"/>
    <cellStyle name="Normal 16 18 2" xfId="10425"/>
    <cellStyle name="Normal 16 19" xfId="10426"/>
    <cellStyle name="Normal 16 19 2" xfId="10427"/>
    <cellStyle name="Normal 16 2" xfId="10428"/>
    <cellStyle name="Normal 16 2 2" xfId="10429"/>
    <cellStyle name="Normal 16 2 3" xfId="10430"/>
    <cellStyle name="Normal 16 2 3 2" xfId="10431"/>
    <cellStyle name="Normal 16 2 3 2 2" xfId="10432"/>
    <cellStyle name="Normal 16 2 3 2 2 2" xfId="10433"/>
    <cellStyle name="Normal 16 2 3 2 2 3" xfId="10434"/>
    <cellStyle name="Normal 16 2 3 2 2 4" xfId="10435"/>
    <cellStyle name="Normal 16 2 3 2 3" xfId="10436"/>
    <cellStyle name="Normal 16 2 3 2 4" xfId="10437"/>
    <cellStyle name="Normal 16 2 3 2 5" xfId="10438"/>
    <cellStyle name="Normal 16 2 3 3" xfId="10439"/>
    <cellStyle name="Normal 16 2 3 3 2" xfId="10440"/>
    <cellStyle name="Normal 16 2 3 3 3" xfId="10441"/>
    <cellStyle name="Normal 16 2 3 3 4" xfId="10442"/>
    <cellStyle name="Normal 16 2 3 4" xfId="10443"/>
    <cellStyle name="Normal 16 2 3 5" xfId="10444"/>
    <cellStyle name="Normal 16 2 3 6" xfId="10445"/>
    <cellStyle name="Normal 16 2 4" xfId="10446"/>
    <cellStyle name="Normal 16 2 4 2" xfId="10447"/>
    <cellStyle name="Normal 16 2 4 3" xfId="10448"/>
    <cellStyle name="Normal 16 2 4 4" xfId="10449"/>
    <cellStyle name="Normal 16 20" xfId="10450"/>
    <cellStyle name="Normal 16 20 2" xfId="10451"/>
    <cellStyle name="Normal 16 20 2 2" xfId="10452"/>
    <cellStyle name="Normal 16 20 2 2 2" xfId="10453"/>
    <cellStyle name="Normal 16 20 2 2 3" xfId="10454"/>
    <cellStyle name="Normal 16 20 2 2 4" xfId="10455"/>
    <cellStyle name="Normal 16 20 2 3" xfId="10456"/>
    <cellStyle name="Normal 16 20 2 4" xfId="10457"/>
    <cellStyle name="Normal 16 20 2 5" xfId="10458"/>
    <cellStyle name="Normal 16 20 3" xfId="10459"/>
    <cellStyle name="Normal 16 20 3 2" xfId="10460"/>
    <cellStyle name="Normal 16 20 3 3" xfId="10461"/>
    <cellStyle name="Normal 16 20 3 4" xfId="10462"/>
    <cellStyle name="Normal 16 20 4" xfId="10463"/>
    <cellStyle name="Normal 16 20 5" xfId="10464"/>
    <cellStyle name="Normal 16 20 6" xfId="10465"/>
    <cellStyle name="Normal 16 21" xfId="10466"/>
    <cellStyle name="Normal 16 21 2" xfId="10467"/>
    <cellStyle name="Normal 16 21 3" xfId="10468"/>
    <cellStyle name="Normal 16 21 4" xfId="10469"/>
    <cellStyle name="Normal 16 3" xfId="10470"/>
    <cellStyle name="Normal 16 3 2" xfId="10471"/>
    <cellStyle name="Normal 16 3 2 2" xfId="10472"/>
    <cellStyle name="Normal 16 3 2 2 2" xfId="10473"/>
    <cellStyle name="Normal 16 3 2 2 2 2" xfId="10474"/>
    <cellStyle name="Normal 16 3 2 2 2 3" xfId="10475"/>
    <cellStyle name="Normal 16 3 2 2 2 4" xfId="10476"/>
    <cellStyle name="Normal 16 3 2 2 3" xfId="10477"/>
    <cellStyle name="Normal 16 3 2 2 4" xfId="10478"/>
    <cellStyle name="Normal 16 3 2 2 5" xfId="10479"/>
    <cellStyle name="Normal 16 3 2 3" xfId="10480"/>
    <cellStyle name="Normal 16 3 2 4" xfId="10481"/>
    <cellStyle name="Normal 16 3 2 4 2" xfId="10482"/>
    <cellStyle name="Normal 16 3 2 4 3" xfId="10483"/>
    <cellStyle name="Normal 16 3 2 4 4" xfId="10484"/>
    <cellStyle name="Normal 16 3 2 5" xfId="10485"/>
    <cellStyle name="Normal 16 3 2 6" xfId="10486"/>
    <cellStyle name="Normal 16 3 2 7" xfId="10487"/>
    <cellStyle name="Normal 16 4" xfId="10488"/>
    <cellStyle name="Normal 16 4 2" xfId="10489"/>
    <cellStyle name="Normal 16 4 2 2" xfId="10490"/>
    <cellStyle name="Normal 16 4 2 2 2" xfId="10491"/>
    <cellStyle name="Normal 16 4 2 2 2 2" xfId="10492"/>
    <cellStyle name="Normal 16 4 2 2 2 3" xfId="10493"/>
    <cellStyle name="Normal 16 4 2 2 2 4" xfId="10494"/>
    <cellStyle name="Normal 16 4 2 2 3" xfId="10495"/>
    <cellStyle name="Normal 16 4 2 2 4" xfId="10496"/>
    <cellStyle name="Normal 16 4 2 2 5" xfId="10497"/>
    <cellStyle name="Normal 16 4 2 3" xfId="10498"/>
    <cellStyle name="Normal 16 4 2 4" xfId="10499"/>
    <cellStyle name="Normal 16 4 2 4 2" xfId="10500"/>
    <cellStyle name="Normal 16 4 2 4 3" xfId="10501"/>
    <cellStyle name="Normal 16 4 2 4 4" xfId="10502"/>
    <cellStyle name="Normal 16 4 2 5" xfId="10503"/>
    <cellStyle name="Normal 16 4 2 6" xfId="10504"/>
    <cellStyle name="Normal 16 4 2 7" xfId="10505"/>
    <cellStyle name="Normal 16 5" xfId="10506"/>
    <cellStyle name="Normal 16 5 2" xfId="10507"/>
    <cellStyle name="Normal 16 5 2 2" xfId="10508"/>
    <cellStyle name="Normal 16 5 2 2 2" xfId="10509"/>
    <cellStyle name="Normal 16 5 2 2 2 2" xfId="10510"/>
    <cellStyle name="Normal 16 5 2 2 2 3" xfId="10511"/>
    <cellStyle name="Normal 16 5 2 2 2 4" xfId="10512"/>
    <cellStyle name="Normal 16 5 2 2 3" xfId="10513"/>
    <cellStyle name="Normal 16 5 2 2 4" xfId="10514"/>
    <cellStyle name="Normal 16 5 2 2 5" xfId="10515"/>
    <cellStyle name="Normal 16 5 2 3" xfId="10516"/>
    <cellStyle name="Normal 16 5 2 4" xfId="10517"/>
    <cellStyle name="Normal 16 5 2 4 2" xfId="10518"/>
    <cellStyle name="Normal 16 5 2 4 3" xfId="10519"/>
    <cellStyle name="Normal 16 5 2 4 4" xfId="10520"/>
    <cellStyle name="Normal 16 5 2 5" xfId="10521"/>
    <cellStyle name="Normal 16 5 2 6" xfId="10522"/>
    <cellStyle name="Normal 16 5 2 7" xfId="10523"/>
    <cellStyle name="Normal 16 6" xfId="10524"/>
    <cellStyle name="Normal 16 6 2" xfId="10525"/>
    <cellStyle name="Normal 16 6 2 2" xfId="10526"/>
    <cellStyle name="Normal 16 6 2 2 2" xfId="10527"/>
    <cellStyle name="Normal 16 6 2 2 2 2" xfId="10528"/>
    <cellStyle name="Normal 16 6 2 2 2 3" xfId="10529"/>
    <cellStyle name="Normal 16 6 2 2 2 4" xfId="10530"/>
    <cellStyle name="Normal 16 6 2 2 3" xfId="10531"/>
    <cellStyle name="Normal 16 6 2 2 4" xfId="10532"/>
    <cellStyle name="Normal 16 6 2 2 5" xfId="10533"/>
    <cellStyle name="Normal 16 6 2 3" xfId="10534"/>
    <cellStyle name="Normal 16 6 2 4" xfId="10535"/>
    <cellStyle name="Normal 16 6 2 4 2" xfId="10536"/>
    <cellStyle name="Normal 16 6 2 4 3" xfId="10537"/>
    <cellStyle name="Normal 16 6 2 4 4" xfId="10538"/>
    <cellStyle name="Normal 16 6 2 5" xfId="10539"/>
    <cellStyle name="Normal 16 6 2 6" xfId="10540"/>
    <cellStyle name="Normal 16 6 2 7" xfId="10541"/>
    <cellStyle name="Normal 16 7" xfId="10542"/>
    <cellStyle name="Normal 16 7 2" xfId="10543"/>
    <cellStyle name="Normal 16 7 2 2" xfId="10544"/>
    <cellStyle name="Normal 16 7 2 2 2" xfId="10545"/>
    <cellStyle name="Normal 16 7 2 2 2 2" xfId="10546"/>
    <cellStyle name="Normal 16 7 2 2 2 3" xfId="10547"/>
    <cellStyle name="Normal 16 7 2 2 2 4" xfId="10548"/>
    <cellStyle name="Normal 16 7 2 2 3" xfId="10549"/>
    <cellStyle name="Normal 16 7 2 2 4" xfId="10550"/>
    <cellStyle name="Normal 16 7 2 2 5" xfId="10551"/>
    <cellStyle name="Normal 16 7 2 3" xfId="10552"/>
    <cellStyle name="Normal 16 7 2 4" xfId="10553"/>
    <cellStyle name="Normal 16 7 2 4 2" xfId="10554"/>
    <cellStyle name="Normal 16 7 2 4 3" xfId="10555"/>
    <cellStyle name="Normal 16 7 2 4 4" xfId="10556"/>
    <cellStyle name="Normal 16 7 2 5" xfId="10557"/>
    <cellStyle name="Normal 16 7 2 6" xfId="10558"/>
    <cellStyle name="Normal 16 7 2 7" xfId="10559"/>
    <cellStyle name="Normal 16 8" xfId="10560"/>
    <cellStyle name="Normal 16 8 2" xfId="10561"/>
    <cellStyle name="Normal 16 8 2 2" xfId="10562"/>
    <cellStyle name="Normal 16 8 2 2 2" xfId="10563"/>
    <cellStyle name="Normal 16 8 2 2 2 2" xfId="10564"/>
    <cellStyle name="Normal 16 8 2 2 2 3" xfId="10565"/>
    <cellStyle name="Normal 16 8 2 2 2 4" xfId="10566"/>
    <cellStyle name="Normal 16 8 2 2 3" xfId="10567"/>
    <cellStyle name="Normal 16 8 2 2 4" xfId="10568"/>
    <cellStyle name="Normal 16 8 2 2 5" xfId="10569"/>
    <cellStyle name="Normal 16 8 2 3" xfId="10570"/>
    <cellStyle name="Normal 16 8 2 4" xfId="10571"/>
    <cellStyle name="Normal 16 8 2 4 2" xfId="10572"/>
    <cellStyle name="Normal 16 8 2 4 3" xfId="10573"/>
    <cellStyle name="Normal 16 8 2 4 4" xfId="10574"/>
    <cellStyle name="Normal 16 8 2 5" xfId="10575"/>
    <cellStyle name="Normal 16 8 2 6" xfId="10576"/>
    <cellStyle name="Normal 16 8 2 7" xfId="10577"/>
    <cellStyle name="Normal 16 9" xfId="10578"/>
    <cellStyle name="Normal 16 9 2" xfId="10579"/>
    <cellStyle name="Normal 16 9 2 2" xfId="10580"/>
    <cellStyle name="Normal 16 9 2 2 2" xfId="10581"/>
    <cellStyle name="Normal 16 9 2 2 2 2" xfId="10582"/>
    <cellStyle name="Normal 16 9 2 2 2 3" xfId="10583"/>
    <cellStyle name="Normal 16 9 2 2 2 4" xfId="10584"/>
    <cellStyle name="Normal 16 9 2 2 3" xfId="10585"/>
    <cellStyle name="Normal 16 9 2 2 4" xfId="10586"/>
    <cellStyle name="Normal 16 9 2 2 5" xfId="10587"/>
    <cellStyle name="Normal 16 9 2 3" xfId="10588"/>
    <cellStyle name="Normal 16 9 2 4" xfId="10589"/>
    <cellStyle name="Normal 16 9 2 4 2" xfId="10590"/>
    <cellStyle name="Normal 16 9 2 4 3" xfId="10591"/>
    <cellStyle name="Normal 16 9 2 4 4" xfId="10592"/>
    <cellStyle name="Normal 16 9 2 5" xfId="10593"/>
    <cellStyle name="Normal 16 9 2 6" xfId="10594"/>
    <cellStyle name="Normal 16 9 2 7" xfId="10595"/>
    <cellStyle name="Normal 17" xfId="10596"/>
    <cellStyle name="Normal 17 10" xfId="10597"/>
    <cellStyle name="Normal 17 10 2" xfId="10598"/>
    <cellStyle name="Normal 17 11" xfId="10599"/>
    <cellStyle name="Normal 17 11 2" xfId="10600"/>
    <cellStyle name="Normal 17 11 2 2" xfId="10601"/>
    <cellStyle name="Normal 17 11 2 2 2" xfId="10602"/>
    <cellStyle name="Normal 17 11 2 2 2 2" xfId="10603"/>
    <cellStyle name="Normal 17 11 2 2 2 3" xfId="10604"/>
    <cellStyle name="Normal 17 11 2 2 2 4" xfId="10605"/>
    <cellStyle name="Normal 17 11 2 2 3" xfId="10606"/>
    <cellStyle name="Normal 17 11 2 2 4" xfId="10607"/>
    <cellStyle name="Normal 17 11 2 2 5" xfId="10608"/>
    <cellStyle name="Normal 17 11 2 3" xfId="10609"/>
    <cellStyle name="Normal 17 11 2 4" xfId="10610"/>
    <cellStyle name="Normal 17 11 2 4 2" xfId="10611"/>
    <cellStyle name="Normal 17 11 2 4 3" xfId="10612"/>
    <cellStyle name="Normal 17 11 2 4 4" xfId="10613"/>
    <cellStyle name="Normal 17 11 2 5" xfId="10614"/>
    <cellStyle name="Normal 17 11 2 6" xfId="10615"/>
    <cellStyle name="Normal 17 11 2 7" xfId="10616"/>
    <cellStyle name="Normal 17 12" xfId="10617"/>
    <cellStyle name="Normal 17 12 2" xfId="10618"/>
    <cellStyle name="Normal 17 13" xfId="10619"/>
    <cellStyle name="Normal 17 14" xfId="10620"/>
    <cellStyle name="Normal 17 14 2" xfId="10621"/>
    <cellStyle name="Normal 17 14 2 2" xfId="10622"/>
    <cellStyle name="Normal 17 14 2 2 2" xfId="10623"/>
    <cellStyle name="Normal 17 14 2 2 3" xfId="10624"/>
    <cellStyle name="Normal 17 14 2 2 4" xfId="10625"/>
    <cellStyle name="Normal 17 14 2 3" xfId="10626"/>
    <cellStyle name="Normal 17 14 2 4" xfId="10627"/>
    <cellStyle name="Normal 17 14 2 5" xfId="10628"/>
    <cellStyle name="Normal 17 14 3" xfId="10629"/>
    <cellStyle name="Normal 17 14 3 2" xfId="10630"/>
    <cellStyle name="Normal 17 14 3 3" xfId="10631"/>
    <cellStyle name="Normal 17 14 3 4" xfId="10632"/>
    <cellStyle name="Normal 17 14 4" xfId="10633"/>
    <cellStyle name="Normal 17 14 5" xfId="10634"/>
    <cellStyle name="Normal 17 14 6" xfId="10635"/>
    <cellStyle name="Normal 17 15" xfId="10636"/>
    <cellStyle name="Normal 17 15 2" xfId="10637"/>
    <cellStyle name="Normal 17 15 3" xfId="10638"/>
    <cellStyle name="Normal 17 15 4" xfId="10639"/>
    <cellStyle name="Normal 17 2" xfId="10640"/>
    <cellStyle name="Normal 17 2 2" xfId="10641"/>
    <cellStyle name="Normal 17 2 3" xfId="10642"/>
    <cellStyle name="Normal 17 2 3 2" xfId="10643"/>
    <cellStyle name="Normal 17 2 3 2 2" xfId="10644"/>
    <cellStyle name="Normal 17 2 3 2 2 2" xfId="10645"/>
    <cellStyle name="Normal 17 2 3 2 2 3" xfId="10646"/>
    <cellStyle name="Normal 17 2 3 2 2 4" xfId="10647"/>
    <cellStyle name="Normal 17 2 3 2 3" xfId="10648"/>
    <cellStyle name="Normal 17 2 3 2 4" xfId="10649"/>
    <cellStyle name="Normal 17 2 3 2 5" xfId="10650"/>
    <cellStyle name="Normal 17 2 3 3" xfId="10651"/>
    <cellStyle name="Normal 17 2 3 3 2" xfId="10652"/>
    <cellStyle name="Normal 17 2 3 3 3" xfId="10653"/>
    <cellStyle name="Normal 17 2 3 3 4" xfId="10654"/>
    <cellStyle name="Normal 17 2 3 4" xfId="10655"/>
    <cellStyle name="Normal 17 2 3 5" xfId="10656"/>
    <cellStyle name="Normal 17 2 3 6" xfId="10657"/>
    <cellStyle name="Normal 17 3" xfId="10658"/>
    <cellStyle name="Normal 17 3 2" xfId="10659"/>
    <cellStyle name="Normal 17 3 2 2" xfId="10660"/>
    <cellStyle name="Normal 17 3 2 2 2" xfId="10661"/>
    <cellStyle name="Normal 17 3 2 2 2 2" xfId="10662"/>
    <cellStyle name="Normal 17 3 2 2 2 3" xfId="10663"/>
    <cellStyle name="Normal 17 3 2 2 2 4" xfId="10664"/>
    <cellStyle name="Normal 17 3 2 2 3" xfId="10665"/>
    <cellStyle name="Normal 17 3 2 2 4" xfId="10666"/>
    <cellStyle name="Normal 17 3 2 2 5" xfId="10667"/>
    <cellStyle name="Normal 17 3 2 3" xfId="10668"/>
    <cellStyle name="Normal 17 3 2 4" xfId="10669"/>
    <cellStyle name="Normal 17 3 2 4 2" xfId="10670"/>
    <cellStyle name="Normal 17 3 2 4 3" xfId="10671"/>
    <cellStyle name="Normal 17 3 2 4 4" xfId="10672"/>
    <cellStyle name="Normal 17 3 2 5" xfId="10673"/>
    <cellStyle name="Normal 17 3 2 6" xfId="10674"/>
    <cellStyle name="Normal 17 3 2 7" xfId="10675"/>
    <cellStyle name="Normal 17 4" xfId="10676"/>
    <cellStyle name="Normal 17 4 2" xfId="10677"/>
    <cellStyle name="Normal 17 4 2 2" xfId="10678"/>
    <cellStyle name="Normal 17 4 2 2 2" xfId="10679"/>
    <cellStyle name="Normal 17 4 2 2 2 2" xfId="10680"/>
    <cellStyle name="Normal 17 4 2 2 2 3" xfId="10681"/>
    <cellStyle name="Normal 17 4 2 2 2 4" xfId="10682"/>
    <cellStyle name="Normal 17 4 2 2 3" xfId="10683"/>
    <cellStyle name="Normal 17 4 2 2 4" xfId="10684"/>
    <cellStyle name="Normal 17 4 2 2 5" xfId="10685"/>
    <cellStyle name="Normal 17 4 2 3" xfId="10686"/>
    <cellStyle name="Normal 17 4 2 4" xfId="10687"/>
    <cellStyle name="Normal 17 4 2 4 2" xfId="10688"/>
    <cellStyle name="Normal 17 4 2 4 3" xfId="10689"/>
    <cellStyle name="Normal 17 4 2 4 4" xfId="10690"/>
    <cellStyle name="Normal 17 4 2 5" xfId="10691"/>
    <cellStyle name="Normal 17 4 2 6" xfId="10692"/>
    <cellStyle name="Normal 17 4 2 7" xfId="10693"/>
    <cellStyle name="Normal 17 5" xfId="10694"/>
    <cellStyle name="Normal 17 5 2" xfId="10695"/>
    <cellStyle name="Normal 17 5 2 2" xfId="10696"/>
    <cellStyle name="Normal 17 5 2 2 2" xfId="10697"/>
    <cellStyle name="Normal 17 5 2 2 2 2" xfId="10698"/>
    <cellStyle name="Normal 17 5 2 2 2 3" xfId="10699"/>
    <cellStyle name="Normal 17 5 2 2 2 4" xfId="10700"/>
    <cellStyle name="Normal 17 5 2 2 3" xfId="10701"/>
    <cellStyle name="Normal 17 5 2 2 4" xfId="10702"/>
    <cellStyle name="Normal 17 5 2 2 5" xfId="10703"/>
    <cellStyle name="Normal 17 5 2 3" xfId="10704"/>
    <cellStyle name="Normal 17 5 2 4" xfId="10705"/>
    <cellStyle name="Normal 17 5 2 4 2" xfId="10706"/>
    <cellStyle name="Normal 17 5 2 4 3" xfId="10707"/>
    <cellStyle name="Normal 17 5 2 4 4" xfId="10708"/>
    <cellStyle name="Normal 17 5 2 5" xfId="10709"/>
    <cellStyle name="Normal 17 5 2 6" xfId="10710"/>
    <cellStyle name="Normal 17 5 2 7" xfId="10711"/>
    <cellStyle name="Normal 17 6" xfId="10712"/>
    <cellStyle name="Normal 17 6 2" xfId="10713"/>
    <cellStyle name="Normal 17 7" xfId="10714"/>
    <cellStyle name="Normal 17 7 2" xfId="10715"/>
    <cellStyle name="Normal 17 8" xfId="10716"/>
    <cellStyle name="Normal 17 8 2" xfId="10717"/>
    <cellStyle name="Normal 17 9" xfId="10718"/>
    <cellStyle name="Normal 17 9 2" xfId="10719"/>
    <cellStyle name="Normal 18" xfId="10720"/>
    <cellStyle name="Normal 18 10" xfId="10721"/>
    <cellStyle name="Normal 18 2" xfId="10722"/>
    <cellStyle name="Normal 18 2 2" xfId="10723"/>
    <cellStyle name="Normal 18 2 2 2" xfId="10724"/>
    <cellStyle name="Normal 18 2 2 2 2" xfId="10725"/>
    <cellStyle name="Normal 18 2 2 2 3" xfId="10726"/>
    <cellStyle name="Normal 18 2 2 2 4" xfId="10727"/>
    <cellStyle name="Normal 18 2 2 3" xfId="10728"/>
    <cellStyle name="Normal 18 2 2 4" xfId="10729"/>
    <cellStyle name="Normal 18 2 2 5" xfId="10730"/>
    <cellStyle name="Normal 18 2 3" xfId="10731"/>
    <cellStyle name="Normal 18 2 4" xfId="10732"/>
    <cellStyle name="Normal 18 2 4 2" xfId="10733"/>
    <cellStyle name="Normal 18 2 4 3" xfId="10734"/>
    <cellStyle name="Normal 18 2 4 4" xfId="10735"/>
    <cellStyle name="Normal 18 2 5" xfId="10736"/>
    <cellStyle name="Normal 18 2 6" xfId="10737"/>
    <cellStyle name="Normal 18 2 7" xfId="10738"/>
    <cellStyle name="Normal 18 3" xfId="10739"/>
    <cellStyle name="Normal 18 3 2" xfId="10740"/>
    <cellStyle name="Normal 18 3 2 2" xfId="10741"/>
    <cellStyle name="Normal 18 3 2 2 2" xfId="10742"/>
    <cellStyle name="Normal 18 3 2 2 3" xfId="10743"/>
    <cellStyle name="Normal 18 3 2 2 4" xfId="10744"/>
    <cellStyle name="Normal 18 3 2 3" xfId="10745"/>
    <cellStyle name="Normal 18 3 2 4" xfId="10746"/>
    <cellStyle name="Normal 18 3 2 5" xfId="10747"/>
    <cellStyle name="Normal 18 3 3" xfId="10748"/>
    <cellStyle name="Normal 18 3 4" xfId="10749"/>
    <cellStyle name="Normal 18 3 4 2" xfId="10750"/>
    <cellStyle name="Normal 18 3 4 3" xfId="10751"/>
    <cellStyle name="Normal 18 3 4 4" xfId="10752"/>
    <cellStyle name="Normal 18 3 5" xfId="10753"/>
    <cellStyle name="Normal 18 3 6" xfId="10754"/>
    <cellStyle name="Normal 18 3 7" xfId="10755"/>
    <cellStyle name="Normal 18 4" xfId="10756"/>
    <cellStyle name="Normal 18 4 2" xfId="10757"/>
    <cellStyle name="Normal 18 4 2 2" xfId="10758"/>
    <cellStyle name="Normal 18 4 2 2 2" xfId="10759"/>
    <cellStyle name="Normal 18 4 2 2 3" xfId="10760"/>
    <cellStyle name="Normal 18 4 2 2 4" xfId="10761"/>
    <cellStyle name="Normal 18 4 2 3" xfId="10762"/>
    <cellStyle name="Normal 18 4 2 4" xfId="10763"/>
    <cellStyle name="Normal 18 4 2 5" xfId="10764"/>
    <cellStyle name="Normal 18 4 3" xfId="10765"/>
    <cellStyle name="Normal 18 4 4" xfId="10766"/>
    <cellStyle name="Normal 18 4 4 2" xfId="10767"/>
    <cellStyle name="Normal 18 4 4 3" xfId="10768"/>
    <cellStyle name="Normal 18 4 4 4" xfId="10769"/>
    <cellStyle name="Normal 18 4 5" xfId="10770"/>
    <cellStyle name="Normal 18 4 6" xfId="10771"/>
    <cellStyle name="Normal 18 4 7" xfId="10772"/>
    <cellStyle name="Normal 18 5" xfId="10773"/>
    <cellStyle name="Normal 18 6" xfId="10774"/>
    <cellStyle name="Normal 18 7" xfId="10775"/>
    <cellStyle name="Normal 18 8" xfId="10776"/>
    <cellStyle name="Normal 18 8 2" xfId="10777"/>
    <cellStyle name="Normal 18 8 3" xfId="10778"/>
    <cellStyle name="Normal 18 8 4" xfId="10779"/>
    <cellStyle name="Normal 19" xfId="10780"/>
    <cellStyle name="Normal 19 10" xfId="10781"/>
    <cellStyle name="Normal 19 10 2" xfId="10782"/>
    <cellStyle name="Normal 19 11" xfId="10783"/>
    <cellStyle name="Normal 19 11 2" xfId="10784"/>
    <cellStyle name="Normal 19 12" xfId="10785"/>
    <cellStyle name="Normal 19 12 2" xfId="10786"/>
    <cellStyle name="Normal 19 13" xfId="10787"/>
    <cellStyle name="Normal 19 14" xfId="10788"/>
    <cellStyle name="Normal 19 14 2" xfId="10789"/>
    <cellStyle name="Normal 19 14 2 2" xfId="10790"/>
    <cellStyle name="Normal 19 14 2 2 2" xfId="10791"/>
    <cellStyle name="Normal 19 14 2 2 3" xfId="10792"/>
    <cellStyle name="Normal 19 14 2 2 4" xfId="10793"/>
    <cellStyle name="Normal 19 14 2 3" xfId="10794"/>
    <cellStyle name="Normal 19 14 2 4" xfId="10795"/>
    <cellStyle name="Normal 19 14 2 5" xfId="10796"/>
    <cellStyle name="Normal 19 14 3" xfId="10797"/>
    <cellStyle name="Normal 19 14 3 2" xfId="10798"/>
    <cellStyle name="Normal 19 14 3 3" xfId="10799"/>
    <cellStyle name="Normal 19 14 3 4" xfId="10800"/>
    <cellStyle name="Normal 19 14 4" xfId="10801"/>
    <cellStyle name="Normal 19 14 5" xfId="10802"/>
    <cellStyle name="Normal 19 14 6" xfId="10803"/>
    <cellStyle name="Normal 19 15" xfId="10804"/>
    <cellStyle name="Normal 19 15 2" xfId="10805"/>
    <cellStyle name="Normal 19 15 3" xfId="10806"/>
    <cellStyle name="Normal 19 15 4" xfId="10807"/>
    <cellStyle name="Normal 19 2" xfId="10808"/>
    <cellStyle name="Normal 19 2 2" xfId="10809"/>
    <cellStyle name="Normal 19 2 3" xfId="10810"/>
    <cellStyle name="Normal 19 2 3 2" xfId="10811"/>
    <cellStyle name="Normal 19 2 3 2 2" xfId="10812"/>
    <cellStyle name="Normal 19 2 3 2 2 2" xfId="10813"/>
    <cellStyle name="Normal 19 2 3 2 2 3" xfId="10814"/>
    <cellStyle name="Normal 19 2 3 2 2 4" xfId="10815"/>
    <cellStyle name="Normal 19 2 3 2 3" xfId="10816"/>
    <cellStyle name="Normal 19 2 3 2 4" xfId="10817"/>
    <cellStyle name="Normal 19 2 3 2 5" xfId="10818"/>
    <cellStyle name="Normal 19 2 3 3" xfId="10819"/>
    <cellStyle name="Normal 19 2 3 3 2" xfId="10820"/>
    <cellStyle name="Normal 19 2 3 3 3" xfId="10821"/>
    <cellStyle name="Normal 19 2 3 3 4" xfId="10822"/>
    <cellStyle name="Normal 19 2 3 4" xfId="10823"/>
    <cellStyle name="Normal 19 2 3 5" xfId="10824"/>
    <cellStyle name="Normal 19 2 3 6" xfId="10825"/>
    <cellStyle name="Normal 19 3" xfId="10826"/>
    <cellStyle name="Normal 19 3 2" xfId="10827"/>
    <cellStyle name="Normal 19 4" xfId="10828"/>
    <cellStyle name="Normal 19 4 2" xfId="10829"/>
    <cellStyle name="Normal 19 5" xfId="10830"/>
    <cellStyle name="Normal 19 5 2" xfId="10831"/>
    <cellStyle name="Normal 19 6" xfId="10832"/>
    <cellStyle name="Normal 19 6 2" xfId="10833"/>
    <cellStyle name="Normal 19 7" xfId="10834"/>
    <cellStyle name="Normal 19 7 2" xfId="10835"/>
    <cellStyle name="Normal 19 7 2 2" xfId="10836"/>
    <cellStyle name="Normal 19 7 2 2 2" xfId="10837"/>
    <cellStyle name="Normal 19 7 2 2 2 2" xfId="10838"/>
    <cellStyle name="Normal 19 7 2 2 2 3" xfId="10839"/>
    <cellStyle name="Normal 19 7 2 2 2 4" xfId="10840"/>
    <cellStyle name="Normal 19 7 2 2 3" xfId="10841"/>
    <cellStyle name="Normal 19 7 2 2 4" xfId="10842"/>
    <cellStyle name="Normal 19 7 2 2 5" xfId="10843"/>
    <cellStyle name="Normal 19 7 2 3" xfId="10844"/>
    <cellStyle name="Normal 19 7 2 4" xfId="10845"/>
    <cellStyle name="Normal 19 7 2 4 2" xfId="10846"/>
    <cellStyle name="Normal 19 7 2 4 3" xfId="10847"/>
    <cellStyle name="Normal 19 7 2 4 4" xfId="10848"/>
    <cellStyle name="Normal 19 7 2 5" xfId="10849"/>
    <cellStyle name="Normal 19 7 2 6" xfId="10850"/>
    <cellStyle name="Normal 19 7 2 7" xfId="10851"/>
    <cellStyle name="Normal 19 8" xfId="10852"/>
    <cellStyle name="Normal 19 8 2" xfId="10853"/>
    <cellStyle name="Normal 19 9" xfId="10854"/>
    <cellStyle name="Normal 19 9 2" xfId="10855"/>
    <cellStyle name="Normal 2" xfId="8"/>
    <cellStyle name="Normal 2 10" xfId="10856"/>
    <cellStyle name="Normal 2 10 10" xfId="10857"/>
    <cellStyle name="Normal 2 10 2" xfId="10858"/>
    <cellStyle name="Normal 2 10 2 2" xfId="4"/>
    <cellStyle name="Normal 2 10 2 3" xfId="10859"/>
    <cellStyle name="Normal 2 10 3" xfId="10860"/>
    <cellStyle name="Normal 2 10 3 2" xfId="10861"/>
    <cellStyle name="Normal 2 10 3 2 2" xfId="10862"/>
    <cellStyle name="Normal 2 10 3 2 2 2" xfId="10863"/>
    <cellStyle name="Normal 2 10 3 2 2 3" xfId="10864"/>
    <cellStyle name="Normal 2 10 3 2 2 4" xfId="10865"/>
    <cellStyle name="Normal 2 10 3 2 3" xfId="10866"/>
    <cellStyle name="Normal 2 10 3 2 4" xfId="10867"/>
    <cellStyle name="Normal 2 10 3 2 5" xfId="10868"/>
    <cellStyle name="Normal 2 10 3 3" xfId="10869"/>
    <cellStyle name="Normal 2 10 3 4" xfId="10870"/>
    <cellStyle name="Normal 2 10 3 4 2" xfId="10871"/>
    <cellStyle name="Normal 2 10 3 4 3" xfId="10872"/>
    <cellStyle name="Normal 2 10 3 4 4" xfId="10873"/>
    <cellStyle name="Normal 2 10 3 5" xfId="10874"/>
    <cellStyle name="Normal 2 10 3 6" xfId="10875"/>
    <cellStyle name="Normal 2 10 3 7" xfId="10876"/>
    <cellStyle name="Normal 2 10 4" xfId="10877"/>
    <cellStyle name="Normal 2 10 4 2" xfId="10878"/>
    <cellStyle name="Normal 2 10 4 2 2" xfId="10879"/>
    <cellStyle name="Normal 2 10 4 2 2 2" xfId="10880"/>
    <cellStyle name="Normal 2 10 4 2 2 3" xfId="10881"/>
    <cellStyle name="Normal 2 10 4 2 2 4" xfId="10882"/>
    <cellStyle name="Normal 2 10 4 2 3" xfId="10883"/>
    <cellStyle name="Normal 2 10 4 2 4" xfId="10884"/>
    <cellStyle name="Normal 2 10 4 2 5" xfId="10885"/>
    <cellStyle name="Normal 2 10 4 3" xfId="10886"/>
    <cellStyle name="Normal 2 10 4 3 2" xfId="10887"/>
    <cellStyle name="Normal 2 10 4 3 3" xfId="10888"/>
    <cellStyle name="Normal 2 10 4 3 4" xfId="10889"/>
    <cellStyle name="Normal 2 10 4 4" xfId="10890"/>
    <cellStyle name="Normal 2 10 4 5" xfId="10891"/>
    <cellStyle name="Normal 2 10 4 6" xfId="10892"/>
    <cellStyle name="Normal 2 11" xfId="10893"/>
    <cellStyle name="Normal 2 11 2" xfId="10894"/>
    <cellStyle name="Normal 2 11 2 2" xfId="10895"/>
    <cellStyle name="Normal 2 11 3" xfId="10896"/>
    <cellStyle name="Normal 2 12" xfId="10897"/>
    <cellStyle name="Normal 2 12 2" xfId="10898"/>
    <cellStyle name="Normal 2 12 2 2" xfId="10899"/>
    <cellStyle name="Normal 2 12 3" xfId="10900"/>
    <cellStyle name="Normal 2 13" xfId="10901"/>
    <cellStyle name="Normal 2 13 2" xfId="10902"/>
    <cellStyle name="Normal 2 13 2 2" xfId="10903"/>
    <cellStyle name="Normal 2 13 2 2 2" xfId="10904"/>
    <cellStyle name="Normal 2 13 2 2 2 2" xfId="10905"/>
    <cellStyle name="Normal 2 13 2 2 2 3" xfId="10906"/>
    <cellStyle name="Normal 2 13 2 2 2 4" xfId="10907"/>
    <cellStyle name="Normal 2 13 2 2 3" xfId="10908"/>
    <cellStyle name="Normal 2 13 2 2 4" xfId="10909"/>
    <cellStyle name="Normal 2 13 2 2 5" xfId="10910"/>
    <cellStyle name="Normal 2 13 2 3" xfId="10911"/>
    <cellStyle name="Normal 2 13 2 4" xfId="10912"/>
    <cellStyle name="Normal 2 13 2 4 2" xfId="10913"/>
    <cellStyle name="Normal 2 13 2 4 3" xfId="10914"/>
    <cellStyle name="Normal 2 13 2 4 4" xfId="10915"/>
    <cellStyle name="Normal 2 13 2 5" xfId="10916"/>
    <cellStyle name="Normal 2 13 2 6" xfId="10917"/>
    <cellStyle name="Normal 2 13 2 7" xfId="10918"/>
    <cellStyle name="Normal 2 14" xfId="10919"/>
    <cellStyle name="Normal 2 14 2" xfId="10920"/>
    <cellStyle name="Normal 2 15" xfId="10921"/>
    <cellStyle name="Normal 2 15 2" xfId="10922"/>
    <cellStyle name="Normal 2 16" xfId="10923"/>
    <cellStyle name="Normal 2 16 2" xfId="10924"/>
    <cellStyle name="Normal 2 17" xfId="10925"/>
    <cellStyle name="Normal 2 17 2" xfId="10926"/>
    <cellStyle name="Normal 2 18" xfId="10927"/>
    <cellStyle name="Normal 2 18 2" xfId="10928"/>
    <cellStyle name="Normal 2 19" xfId="10929"/>
    <cellStyle name="Normal 2 19 2" xfId="10930"/>
    <cellStyle name="Normal 2 2" xfId="5"/>
    <cellStyle name="Normal 2 2 10" xfId="10931"/>
    <cellStyle name="Normal 2 2 10 2" xfId="10932"/>
    <cellStyle name="Normal 2 2 10 2 2" xfId="10933"/>
    <cellStyle name="Normal 2 2 10 2 3" xfId="10934"/>
    <cellStyle name="Normal 2 2 10 2 3 2" xfId="10935"/>
    <cellStyle name="Normal 2 2 10 2 3 3" xfId="10936"/>
    <cellStyle name="Normal 2 2 10 2 3 4" xfId="10937"/>
    <cellStyle name="Normal 2 2 10 2 4" xfId="10938"/>
    <cellStyle name="Normal 2 2 10 2 5" xfId="10939"/>
    <cellStyle name="Normal 2 2 10 2 6" xfId="10940"/>
    <cellStyle name="Normal 2 2 10 3" xfId="10941"/>
    <cellStyle name="Normal 2 2 10 3 2" xfId="10942"/>
    <cellStyle name="Normal 2 2 10 3 3" xfId="10943"/>
    <cellStyle name="Normal 2 2 10 3 4" xfId="10944"/>
    <cellStyle name="Normal 2 2 10 4" xfId="10945"/>
    <cellStyle name="Normal 2 2 10 5" xfId="10946"/>
    <cellStyle name="Normal 2 2 10 6" xfId="10947"/>
    <cellStyle name="Normal 2 2 100" xfId="10948"/>
    <cellStyle name="Normal 2 2 101" xfId="10949"/>
    <cellStyle name="Normal 2 2 102" xfId="10950"/>
    <cellStyle name="Normal 2 2 103" xfId="10951"/>
    <cellStyle name="Normal 2 2 104" xfId="10952"/>
    <cellStyle name="Normal 2 2 105" xfId="10953"/>
    <cellStyle name="Normal 2 2 106" xfId="10954"/>
    <cellStyle name="Normal 2 2 107" xfId="10955"/>
    <cellStyle name="Normal 2 2 11" xfId="10956"/>
    <cellStyle name="Normal 2 2 11 2" xfId="10957"/>
    <cellStyle name="Normal 2 2 11 2 2" xfId="10958"/>
    <cellStyle name="Normal 2 2 11 2 3" xfId="10959"/>
    <cellStyle name="Normal 2 2 11 2 3 2" xfId="10960"/>
    <cellStyle name="Normal 2 2 11 2 3 3" xfId="10961"/>
    <cellStyle name="Normal 2 2 11 2 3 4" xfId="10962"/>
    <cellStyle name="Normal 2 2 11 2 4" xfId="10963"/>
    <cellStyle name="Normal 2 2 11 2 5" xfId="10964"/>
    <cellStyle name="Normal 2 2 11 2 6" xfId="10965"/>
    <cellStyle name="Normal 2 2 11 3" xfId="10966"/>
    <cellStyle name="Normal 2 2 11 3 2" xfId="10967"/>
    <cellStyle name="Normal 2 2 11 3 3" xfId="10968"/>
    <cellStyle name="Normal 2 2 11 3 4" xfId="10969"/>
    <cellStyle name="Normal 2 2 11 4" xfId="10970"/>
    <cellStyle name="Normal 2 2 11 5" xfId="10971"/>
    <cellStyle name="Normal 2 2 11 6" xfId="10972"/>
    <cellStyle name="Normal 2 2 12" xfId="10973"/>
    <cellStyle name="Normal 2 2 12 2" xfId="10974"/>
    <cellStyle name="Normal 2 2 13" xfId="10975"/>
    <cellStyle name="Normal 2 2 13 2" xfId="10976"/>
    <cellStyle name="Normal 2 2 13 2 2" xfId="10977"/>
    <cellStyle name="Normal 2 2 13 2 3" xfId="10978"/>
    <cellStyle name="Normal 2 2 13 2 3 2" xfId="10979"/>
    <cellStyle name="Normal 2 2 13 2 3 3" xfId="10980"/>
    <cellStyle name="Normal 2 2 13 2 3 4" xfId="10981"/>
    <cellStyle name="Normal 2 2 13 2 4" xfId="10982"/>
    <cellStyle name="Normal 2 2 13 2 5" xfId="10983"/>
    <cellStyle name="Normal 2 2 13 2 6" xfId="10984"/>
    <cellStyle name="Normal 2 2 13 3" xfId="10985"/>
    <cellStyle name="Normal 2 2 13 3 2" xfId="10986"/>
    <cellStyle name="Normal 2 2 13 3 3" xfId="10987"/>
    <cellStyle name="Normal 2 2 13 3 4" xfId="10988"/>
    <cellStyle name="Normal 2 2 13 4" xfId="10989"/>
    <cellStyle name="Normal 2 2 13 5" xfId="10990"/>
    <cellStyle name="Normal 2 2 13 6" xfId="10991"/>
    <cellStyle name="Normal 2 2 14" xfId="10992"/>
    <cellStyle name="Normal 2 2 14 2" xfId="10993"/>
    <cellStyle name="Normal 2 2 14 2 2" xfId="10994"/>
    <cellStyle name="Normal 2 2 14 2 3" xfId="10995"/>
    <cellStyle name="Normal 2 2 14 2 3 2" xfId="10996"/>
    <cellStyle name="Normal 2 2 14 2 3 3" xfId="10997"/>
    <cellStyle name="Normal 2 2 14 2 3 4" xfId="10998"/>
    <cellStyle name="Normal 2 2 14 2 4" xfId="10999"/>
    <cellStyle name="Normal 2 2 14 2 5" xfId="11000"/>
    <cellStyle name="Normal 2 2 14 2 6" xfId="11001"/>
    <cellStyle name="Normal 2 2 14 3" xfId="11002"/>
    <cellStyle name="Normal 2 2 14 3 2" xfId="11003"/>
    <cellStyle name="Normal 2 2 14 3 3" xfId="11004"/>
    <cellStyle name="Normal 2 2 14 3 4" xfId="11005"/>
    <cellStyle name="Normal 2 2 14 4" xfId="11006"/>
    <cellStyle name="Normal 2 2 14 5" xfId="11007"/>
    <cellStyle name="Normal 2 2 14 6" xfId="11008"/>
    <cellStyle name="Normal 2 2 15" xfId="11009"/>
    <cellStyle name="Normal 2 2 15 2" xfId="11010"/>
    <cellStyle name="Normal 2 2 15 2 2" xfId="11011"/>
    <cellStyle name="Normal 2 2 15 2 3" xfId="11012"/>
    <cellStyle name="Normal 2 2 15 2 3 2" xfId="11013"/>
    <cellStyle name="Normal 2 2 15 2 3 3" xfId="11014"/>
    <cellStyle name="Normal 2 2 15 2 3 4" xfId="11015"/>
    <cellStyle name="Normal 2 2 15 2 4" xfId="11016"/>
    <cellStyle name="Normal 2 2 15 2 5" xfId="11017"/>
    <cellStyle name="Normal 2 2 15 2 6" xfId="11018"/>
    <cellStyle name="Normal 2 2 15 3" xfId="11019"/>
    <cellStyle name="Normal 2 2 15 3 2" xfId="11020"/>
    <cellStyle name="Normal 2 2 15 3 3" xfId="11021"/>
    <cellStyle name="Normal 2 2 15 3 4" xfId="11022"/>
    <cellStyle name="Normal 2 2 15 4" xfId="11023"/>
    <cellStyle name="Normal 2 2 15 5" xfId="11024"/>
    <cellStyle name="Normal 2 2 15 6" xfId="11025"/>
    <cellStyle name="Normal 2 2 16" xfId="11026"/>
    <cellStyle name="Normal 2 2 16 2" xfId="11027"/>
    <cellStyle name="Normal 2 2 17" xfId="11028"/>
    <cellStyle name="Normal 2 2 17 2" xfId="11029"/>
    <cellStyle name="Normal 2 2 17 2 2" xfId="11030"/>
    <cellStyle name="Normal 2 2 17 2 3" xfId="11031"/>
    <cellStyle name="Normal 2 2 17 2 3 2" xfId="11032"/>
    <cellStyle name="Normal 2 2 17 2 3 3" xfId="11033"/>
    <cellStyle name="Normal 2 2 17 2 3 4" xfId="11034"/>
    <cellStyle name="Normal 2 2 17 2 4" xfId="11035"/>
    <cellStyle name="Normal 2 2 17 2 5" xfId="11036"/>
    <cellStyle name="Normal 2 2 17 2 6" xfId="11037"/>
    <cellStyle name="Normal 2 2 17 3" xfId="11038"/>
    <cellStyle name="Normal 2 2 17 3 2" xfId="11039"/>
    <cellStyle name="Normal 2 2 17 3 3" xfId="11040"/>
    <cellStyle name="Normal 2 2 17 3 4" xfId="11041"/>
    <cellStyle name="Normal 2 2 17 4" xfId="11042"/>
    <cellStyle name="Normal 2 2 17 5" xfId="11043"/>
    <cellStyle name="Normal 2 2 17 6" xfId="11044"/>
    <cellStyle name="Normal 2 2 18" xfId="11045"/>
    <cellStyle name="Normal 2 2 18 2" xfId="11046"/>
    <cellStyle name="Normal 2 2 18 2 2" xfId="11047"/>
    <cellStyle name="Normal 2 2 18 2 3" xfId="11048"/>
    <cellStyle name="Normal 2 2 18 2 3 2" xfId="11049"/>
    <cellStyle name="Normal 2 2 18 2 3 3" xfId="11050"/>
    <cellStyle name="Normal 2 2 18 2 3 4" xfId="11051"/>
    <cellStyle name="Normal 2 2 18 2 4" xfId="11052"/>
    <cellStyle name="Normal 2 2 18 2 5" xfId="11053"/>
    <cellStyle name="Normal 2 2 18 2 6" xfId="11054"/>
    <cellStyle name="Normal 2 2 18 3" xfId="11055"/>
    <cellStyle name="Normal 2 2 18 3 2" xfId="11056"/>
    <cellStyle name="Normal 2 2 18 3 3" xfId="11057"/>
    <cellStyle name="Normal 2 2 18 3 4" xfId="11058"/>
    <cellStyle name="Normal 2 2 18 4" xfId="11059"/>
    <cellStyle name="Normal 2 2 18 5" xfId="11060"/>
    <cellStyle name="Normal 2 2 18 6" xfId="11061"/>
    <cellStyle name="Normal 2 2 19" xfId="11062"/>
    <cellStyle name="Normal 2 2 19 2" xfId="11063"/>
    <cellStyle name="Normal 2 2 19 2 2" xfId="11064"/>
    <cellStyle name="Normal 2 2 19 2 3" xfId="11065"/>
    <cellStyle name="Normal 2 2 19 2 3 2" xfId="11066"/>
    <cellStyle name="Normal 2 2 19 2 3 3" xfId="11067"/>
    <cellStyle name="Normal 2 2 19 2 3 4" xfId="11068"/>
    <cellStyle name="Normal 2 2 19 2 4" xfId="11069"/>
    <cellStyle name="Normal 2 2 19 2 5" xfId="11070"/>
    <cellStyle name="Normal 2 2 19 2 6" xfId="11071"/>
    <cellStyle name="Normal 2 2 19 3" xfId="11072"/>
    <cellStyle name="Normal 2 2 19 3 2" xfId="11073"/>
    <cellStyle name="Normal 2 2 19 3 3" xfId="11074"/>
    <cellStyle name="Normal 2 2 19 3 4" xfId="11075"/>
    <cellStyle name="Normal 2 2 19 4" xfId="11076"/>
    <cellStyle name="Normal 2 2 19 5" xfId="11077"/>
    <cellStyle name="Normal 2 2 19 6" xfId="11078"/>
    <cellStyle name="Normal 2 2 2" xfId="11079"/>
    <cellStyle name="Normal 2 2 2 10" xfId="11080"/>
    <cellStyle name="Normal 2 2 2 11" xfId="11081"/>
    <cellStyle name="Normal 2 2 2 12" xfId="11082"/>
    <cellStyle name="Normal 2 2 2 13" xfId="11083"/>
    <cellStyle name="Normal 2 2 2 14" xfId="11084"/>
    <cellStyle name="Normal 2 2 2 15" xfId="11085"/>
    <cellStyle name="Normal 2 2 2 16" xfId="11086"/>
    <cellStyle name="Normal 2 2 2 17" xfId="11087"/>
    <cellStyle name="Normal 2 2 2 18" xfId="11088"/>
    <cellStyle name="Normal 2 2 2 18 2" xfId="11089"/>
    <cellStyle name="Normal 2 2 2 18 2 2" xfId="11090"/>
    <cellStyle name="Normal 2 2 2 18 2 2 2" xfId="11091"/>
    <cellStyle name="Normal 2 2 2 18 2 2 3" xfId="11092"/>
    <cellStyle name="Normal 2 2 2 18 2 2 4" xfId="11093"/>
    <cellStyle name="Normal 2 2 2 18 2 3" xfId="11094"/>
    <cellStyle name="Normal 2 2 2 18 2 4" xfId="11095"/>
    <cellStyle name="Normal 2 2 2 18 2 5" xfId="11096"/>
    <cellStyle name="Normal 2 2 2 18 3" xfId="11097"/>
    <cellStyle name="Normal 2 2 2 18 4" xfId="11098"/>
    <cellStyle name="Normal 2 2 2 18 4 2" xfId="11099"/>
    <cellStyle name="Normal 2 2 2 18 4 3" xfId="11100"/>
    <cellStyle name="Normal 2 2 2 18 4 4" xfId="11101"/>
    <cellStyle name="Normal 2 2 2 18 5" xfId="11102"/>
    <cellStyle name="Normal 2 2 2 18 6" xfId="11103"/>
    <cellStyle name="Normal 2 2 2 18 7" xfId="11104"/>
    <cellStyle name="Normal 2 2 2 19" xfId="11105"/>
    <cellStyle name="Normal 2 2 2 19 2" xfId="11106"/>
    <cellStyle name="Normal 2 2 2 2" xfId="11107"/>
    <cellStyle name="Normal 2 2 2 2 2" xfId="11108"/>
    <cellStyle name="Normal 2 2 2 2 3" xfId="11109"/>
    <cellStyle name="Normal 2 2 2 2 3 2" xfId="11110"/>
    <cellStyle name="Normal 2 2 2 2 3 2 2" xfId="11111"/>
    <cellStyle name="Normal 2 2 2 2 3 2 2 2" xfId="11112"/>
    <cellStyle name="Normal 2 2 2 2 3 2 2 3" xfId="11113"/>
    <cellStyle name="Normal 2 2 2 2 3 2 2 4" xfId="11114"/>
    <cellStyle name="Normal 2 2 2 2 3 2 3" xfId="11115"/>
    <cellStyle name="Normal 2 2 2 2 3 2 4" xfId="11116"/>
    <cellStyle name="Normal 2 2 2 2 3 2 5" xfId="11117"/>
    <cellStyle name="Normal 2 2 2 2 3 3" xfId="11118"/>
    <cellStyle name="Normal 2 2 2 2 3 3 2" xfId="11119"/>
    <cellStyle name="Normal 2 2 2 2 3 3 3" xfId="11120"/>
    <cellStyle name="Normal 2 2 2 2 3 3 4" xfId="11121"/>
    <cellStyle name="Normal 2 2 2 2 3 4" xfId="11122"/>
    <cellStyle name="Normal 2 2 2 2 3 5" xfId="11123"/>
    <cellStyle name="Normal 2 2 2 2 3 6" xfId="11124"/>
    <cellStyle name="Normal 2 2 2 2 4" xfId="11125"/>
    <cellStyle name="Normal 2 2 2 2 4 2" xfId="11126"/>
    <cellStyle name="Normal 2 2 2 2 4 2 2" xfId="11127"/>
    <cellStyle name="Normal 2 2 2 2 4 2 3" xfId="11128"/>
    <cellStyle name="Normal 2 2 2 2 4 2 4" xfId="11129"/>
    <cellStyle name="Normal 2 2 2 2 5" xfId="11130"/>
    <cellStyle name="Normal 2 2 2 2 5 2" xfId="11131"/>
    <cellStyle name="Normal 2 2 2 2 5 2 2" xfId="11132"/>
    <cellStyle name="Normal 2 2 2 2 5 2 2 2" xfId="11133"/>
    <cellStyle name="Normal 2 2 2 2 5 2 2 3" xfId="11134"/>
    <cellStyle name="Normal 2 2 2 2 5 2 2 4" xfId="11135"/>
    <cellStyle name="Normal 2 2 2 2 5 2 3" xfId="11136"/>
    <cellStyle name="Normal 2 2 2 2 5 2 4" xfId="11137"/>
    <cellStyle name="Normal 2 2 2 2 5 2 5" xfId="11138"/>
    <cellStyle name="Normal 2 2 2 2 5 3" xfId="11139"/>
    <cellStyle name="Normal 2 2 2 2 5 3 2" xfId="11140"/>
    <cellStyle name="Normal 2 2 2 2 5 3 3" xfId="11141"/>
    <cellStyle name="Normal 2 2 2 2 5 3 4" xfId="11142"/>
    <cellStyle name="Normal 2 2 2 2 5 4" xfId="11143"/>
    <cellStyle name="Normal 2 2 2 2 5 5" xfId="11144"/>
    <cellStyle name="Normal 2 2 2 2 5 6" xfId="11145"/>
    <cellStyle name="Normal 2 2 2 2 6" xfId="11146"/>
    <cellStyle name="Normal 2 2 2 2 6 2" xfId="11147"/>
    <cellStyle name="Normal 2 2 2 2 6 2 2" xfId="11148"/>
    <cellStyle name="Normal 2 2 2 2 6 2 3" xfId="11149"/>
    <cellStyle name="Normal 2 2 2 2 6 2 4" xfId="11150"/>
    <cellStyle name="Normal 2 2 2 2 7" xfId="11151"/>
    <cellStyle name="Normal 2 2 2 20" xfId="11152"/>
    <cellStyle name="Normal 2 2 2 20 2" xfId="11153"/>
    <cellStyle name="Normal 2 2 2 20 2 2" xfId="11154"/>
    <cellStyle name="Normal 2 2 2 20 2 2 2" xfId="11155"/>
    <cellStyle name="Normal 2 2 2 20 2 2 3" xfId="11156"/>
    <cellStyle name="Normal 2 2 2 20 2 2 4" xfId="11157"/>
    <cellStyle name="Normal 2 2 2 20 2 3" xfId="11158"/>
    <cellStyle name="Normal 2 2 2 20 2 4" xfId="11159"/>
    <cellStyle name="Normal 2 2 2 20 2 5" xfId="11160"/>
    <cellStyle name="Normal 2 2 2 20 3" xfId="11161"/>
    <cellStyle name="Normal 2 2 2 20 4" xfId="11162"/>
    <cellStyle name="Normal 2 2 2 20 4 2" xfId="11163"/>
    <cellStyle name="Normal 2 2 2 20 4 3" xfId="11164"/>
    <cellStyle name="Normal 2 2 2 20 4 4" xfId="11165"/>
    <cellStyle name="Normal 2 2 2 20 5" xfId="11166"/>
    <cellStyle name="Normal 2 2 2 20 6" xfId="11167"/>
    <cellStyle name="Normal 2 2 2 20 7" xfId="11168"/>
    <cellStyle name="Normal 2 2 2 21" xfId="11169"/>
    <cellStyle name="Normal 2 2 2 21 2" xfId="11170"/>
    <cellStyle name="Normal 2 2 2 21 2 2" xfId="11171"/>
    <cellStyle name="Normal 2 2 2 21 2 2 2" xfId="11172"/>
    <cellStyle name="Normal 2 2 2 21 2 2 3" xfId="11173"/>
    <cellStyle name="Normal 2 2 2 21 2 2 4" xfId="11174"/>
    <cellStyle name="Normal 2 2 2 21 2 3" xfId="11175"/>
    <cellStyle name="Normal 2 2 2 21 2 4" xfId="11176"/>
    <cellStyle name="Normal 2 2 2 21 2 5" xfId="11177"/>
    <cellStyle name="Normal 2 2 2 21 3" xfId="11178"/>
    <cellStyle name="Normal 2 2 2 21 3 2" xfId="20958"/>
    <cellStyle name="Normal 2 2 2 21 4" xfId="11179"/>
    <cellStyle name="Normal 2 2 2 21 4 2" xfId="11180"/>
    <cellStyle name="Normal 2 2 2 21 4 3" xfId="11181"/>
    <cellStyle name="Normal 2 2 2 21 4 4" xfId="11182"/>
    <cellStyle name="Normal 2 2 2 21 5" xfId="11183"/>
    <cellStyle name="Normal 2 2 2 21 6" xfId="11184"/>
    <cellStyle name="Normal 2 2 2 21 7" xfId="11185"/>
    <cellStyle name="Normal 2 2 2 22" xfId="11186"/>
    <cellStyle name="Normal 2 2 2 22 2" xfId="11187"/>
    <cellStyle name="Normal 2 2 2 22 3" xfId="11188"/>
    <cellStyle name="Normal 2 2 2 22 4" xfId="11189"/>
    <cellStyle name="Normal 2 2 2 3" xfId="11190"/>
    <cellStyle name="Normal 2 2 2 3 2" xfId="11191"/>
    <cellStyle name="Normal 2 2 2 3 3" xfId="11192"/>
    <cellStyle name="Normal 2 2 2 3 4" xfId="11193"/>
    <cellStyle name="Normal 2 2 2 4" xfId="11194"/>
    <cellStyle name="Normal 2 2 2 4 2" xfId="11195"/>
    <cellStyle name="Normal 2 2 2 5" xfId="11196"/>
    <cellStyle name="Normal 2 2 2 5 2" xfId="11197"/>
    <cellStyle name="Normal 2 2 2 6" xfId="11198"/>
    <cellStyle name="Normal 2 2 2 6 10" xfId="11199"/>
    <cellStyle name="Normal 2 2 2 6 10 2" xfId="11200"/>
    <cellStyle name="Normal 2 2 2 6 10 3" xfId="11201"/>
    <cellStyle name="Normal 2 2 2 6 10 4" xfId="11202"/>
    <cellStyle name="Normal 2 2 2 6 11" xfId="11203"/>
    <cellStyle name="Normal 2 2 2 6 12" xfId="11204"/>
    <cellStyle name="Normal 2 2 2 6 13" xfId="11205"/>
    <cellStyle name="Normal 2 2 2 6 2" xfId="11206"/>
    <cellStyle name="Normal 2 2 2 6 2 2" xfId="11207"/>
    <cellStyle name="Normal 2 2 2 6 2 2 2" xfId="11208"/>
    <cellStyle name="Normal 2 2 2 6 2 2 3" xfId="11209"/>
    <cellStyle name="Normal 2 2 2 6 2 2 3 2" xfId="11210"/>
    <cellStyle name="Normal 2 2 2 6 2 2 3 2 2" xfId="11211"/>
    <cellStyle name="Normal 2 2 2 6 2 2 3 2 3" xfId="11212"/>
    <cellStyle name="Normal 2 2 2 6 2 2 3 2 4" xfId="11213"/>
    <cellStyle name="Normal 2 2 2 6 2 2 3 3" xfId="11214"/>
    <cellStyle name="Normal 2 2 2 6 2 2 3 4" xfId="11215"/>
    <cellStyle name="Normal 2 2 2 6 2 2 3 5" xfId="11216"/>
    <cellStyle name="Normal 2 2 2 6 2 2 4" xfId="11217"/>
    <cellStyle name="Normal 2 2 2 6 2 2 4 2" xfId="11218"/>
    <cellStyle name="Normal 2 2 2 6 2 2 4 3" xfId="11219"/>
    <cellStyle name="Normal 2 2 2 6 2 2 4 4" xfId="11220"/>
    <cellStyle name="Normal 2 2 2 6 2 2 5" xfId="11221"/>
    <cellStyle name="Normal 2 2 2 6 2 2 6" xfId="11222"/>
    <cellStyle name="Normal 2 2 2 6 2 2 7" xfId="11223"/>
    <cellStyle name="Normal 2 2 2 6 2 3" xfId="11224"/>
    <cellStyle name="Normal 2 2 2 6 2 4" xfId="11225"/>
    <cellStyle name="Normal 2 2 2 6 2 5" xfId="11226"/>
    <cellStyle name="Normal 2 2 2 6 2 6" xfId="11227"/>
    <cellStyle name="Normal 2 2 2 6 2 7" xfId="11228"/>
    <cellStyle name="Normal 2 2 2 6 2 8" xfId="11229"/>
    <cellStyle name="Normal 2 2 2 6 3" xfId="11230"/>
    <cellStyle name="Normal 2 2 2 6 3 2" xfId="11231"/>
    <cellStyle name="Normal 2 2 2 6 3 2 2" xfId="11232"/>
    <cellStyle name="Normal 2 2 2 6 3 2 2 2" xfId="11233"/>
    <cellStyle name="Normal 2 2 2 6 3 2 2 2 2" xfId="11234"/>
    <cellStyle name="Normal 2 2 2 6 3 2 2 2 3" xfId="11235"/>
    <cellStyle name="Normal 2 2 2 6 3 2 2 2 4" xfId="11236"/>
    <cellStyle name="Normal 2 2 2 6 3 2 2 3" xfId="11237"/>
    <cellStyle name="Normal 2 2 2 6 3 2 2 4" xfId="11238"/>
    <cellStyle name="Normal 2 2 2 6 3 2 2 5" xfId="11239"/>
    <cellStyle name="Normal 2 2 2 6 3 2 3" xfId="11240"/>
    <cellStyle name="Normal 2 2 2 6 3 2 3 2" xfId="11241"/>
    <cellStyle name="Normal 2 2 2 6 3 2 3 3" xfId="11242"/>
    <cellStyle name="Normal 2 2 2 6 3 2 3 4" xfId="11243"/>
    <cellStyle name="Normal 2 2 2 6 3 2 4" xfId="11244"/>
    <cellStyle name="Normal 2 2 2 6 3 2 5" xfId="11245"/>
    <cellStyle name="Normal 2 2 2 6 3 2 6" xfId="11246"/>
    <cellStyle name="Normal 2 2 2 6 4" xfId="11247"/>
    <cellStyle name="Normal 2 2 2 6 4 2" xfId="11248"/>
    <cellStyle name="Normal 2 2 2 6 4 2 2" xfId="11249"/>
    <cellStyle name="Normal 2 2 2 6 4 2 2 2" xfId="11250"/>
    <cellStyle name="Normal 2 2 2 6 4 2 2 3" xfId="11251"/>
    <cellStyle name="Normal 2 2 2 6 4 2 2 4" xfId="11252"/>
    <cellStyle name="Normal 2 2 2 6 4 2 3" xfId="11253"/>
    <cellStyle name="Normal 2 2 2 6 4 2 4" xfId="11254"/>
    <cellStyle name="Normal 2 2 2 6 4 2 5" xfId="11255"/>
    <cellStyle name="Normal 2 2 2 6 4 3" xfId="11256"/>
    <cellStyle name="Normal 2 2 2 6 4 3 2" xfId="11257"/>
    <cellStyle name="Normal 2 2 2 6 4 3 3" xfId="11258"/>
    <cellStyle name="Normal 2 2 2 6 4 3 4" xfId="11259"/>
    <cellStyle name="Normal 2 2 2 6 4 4" xfId="11260"/>
    <cellStyle name="Normal 2 2 2 6 4 5" xfId="11261"/>
    <cellStyle name="Normal 2 2 2 6 4 6" xfId="11262"/>
    <cellStyle name="Normal 2 2 2 6 5" xfId="11263"/>
    <cellStyle name="Normal 2 2 2 6 5 2" xfId="11264"/>
    <cellStyle name="Normal 2 2 2 6 5 2 2" xfId="11265"/>
    <cellStyle name="Normal 2 2 2 6 5 2 2 2" xfId="11266"/>
    <cellStyle name="Normal 2 2 2 6 5 2 2 3" xfId="11267"/>
    <cellStyle name="Normal 2 2 2 6 5 2 2 4" xfId="11268"/>
    <cellStyle name="Normal 2 2 2 6 5 2 3" xfId="11269"/>
    <cellStyle name="Normal 2 2 2 6 5 2 4" xfId="11270"/>
    <cellStyle name="Normal 2 2 2 6 5 2 5" xfId="11271"/>
    <cellStyle name="Normal 2 2 2 6 5 3" xfId="11272"/>
    <cellStyle name="Normal 2 2 2 6 5 3 2" xfId="11273"/>
    <cellStyle name="Normal 2 2 2 6 5 3 3" xfId="11274"/>
    <cellStyle name="Normal 2 2 2 6 5 3 4" xfId="11275"/>
    <cellStyle name="Normal 2 2 2 6 5 4" xfId="11276"/>
    <cellStyle name="Normal 2 2 2 6 5 5" xfId="11277"/>
    <cellStyle name="Normal 2 2 2 6 5 6" xfId="11278"/>
    <cellStyle name="Normal 2 2 2 6 6" xfId="11279"/>
    <cellStyle name="Normal 2 2 2 6 6 2" xfId="11280"/>
    <cellStyle name="Normal 2 2 2 6 6 2 2" xfId="11281"/>
    <cellStyle name="Normal 2 2 2 6 6 2 2 2" xfId="11282"/>
    <cellStyle name="Normal 2 2 2 6 6 2 2 3" xfId="11283"/>
    <cellStyle name="Normal 2 2 2 6 6 2 2 4" xfId="11284"/>
    <cellStyle name="Normal 2 2 2 6 6 2 3" xfId="11285"/>
    <cellStyle name="Normal 2 2 2 6 6 2 4" xfId="11286"/>
    <cellStyle name="Normal 2 2 2 6 6 2 5" xfId="11287"/>
    <cellStyle name="Normal 2 2 2 6 6 3" xfId="11288"/>
    <cellStyle name="Normal 2 2 2 6 6 3 2" xfId="11289"/>
    <cellStyle name="Normal 2 2 2 6 6 3 3" xfId="11290"/>
    <cellStyle name="Normal 2 2 2 6 6 3 4" xfId="11291"/>
    <cellStyle name="Normal 2 2 2 6 6 4" xfId="11292"/>
    <cellStyle name="Normal 2 2 2 6 6 5" xfId="11293"/>
    <cellStyle name="Normal 2 2 2 6 6 6" xfId="11294"/>
    <cellStyle name="Normal 2 2 2 6 7" xfId="11295"/>
    <cellStyle name="Normal 2 2 2 6 7 2" xfId="11296"/>
    <cellStyle name="Normal 2 2 2 6 7 2 2" xfId="11297"/>
    <cellStyle name="Normal 2 2 2 6 7 2 2 2" xfId="11298"/>
    <cellStyle name="Normal 2 2 2 6 7 2 2 3" xfId="11299"/>
    <cellStyle name="Normal 2 2 2 6 7 2 2 4" xfId="11300"/>
    <cellStyle name="Normal 2 2 2 6 7 2 3" xfId="11301"/>
    <cellStyle name="Normal 2 2 2 6 7 2 4" xfId="11302"/>
    <cellStyle name="Normal 2 2 2 6 7 2 5" xfId="11303"/>
    <cellStyle name="Normal 2 2 2 6 7 3" xfId="11304"/>
    <cellStyle name="Normal 2 2 2 6 7 3 2" xfId="11305"/>
    <cellStyle name="Normal 2 2 2 6 7 3 3" xfId="11306"/>
    <cellStyle name="Normal 2 2 2 6 7 3 4" xfId="11307"/>
    <cellStyle name="Normal 2 2 2 6 7 4" xfId="11308"/>
    <cellStyle name="Normal 2 2 2 6 7 5" xfId="11309"/>
    <cellStyle name="Normal 2 2 2 6 7 6" xfId="11310"/>
    <cellStyle name="Normal 2 2 2 6 8" xfId="11311"/>
    <cellStyle name="Normal 2 2 2 6 8 2" xfId="11312"/>
    <cellStyle name="Normal 2 2 2 6 8 2 2" xfId="11313"/>
    <cellStyle name="Normal 2 2 2 6 8 2 2 2" xfId="11314"/>
    <cellStyle name="Normal 2 2 2 6 8 2 2 3" xfId="11315"/>
    <cellStyle name="Normal 2 2 2 6 8 2 2 4" xfId="11316"/>
    <cellStyle name="Normal 2 2 2 6 8 2 3" xfId="11317"/>
    <cellStyle name="Normal 2 2 2 6 8 2 4" xfId="11318"/>
    <cellStyle name="Normal 2 2 2 6 8 2 5" xfId="11319"/>
    <cellStyle name="Normal 2 2 2 6 8 3" xfId="11320"/>
    <cellStyle name="Normal 2 2 2 6 8 3 2" xfId="11321"/>
    <cellStyle name="Normal 2 2 2 6 8 3 3" xfId="11322"/>
    <cellStyle name="Normal 2 2 2 6 8 3 4" xfId="11323"/>
    <cellStyle name="Normal 2 2 2 6 8 4" xfId="11324"/>
    <cellStyle name="Normal 2 2 2 6 8 5" xfId="11325"/>
    <cellStyle name="Normal 2 2 2 6 8 6" xfId="11326"/>
    <cellStyle name="Normal 2 2 2 6 9" xfId="11327"/>
    <cellStyle name="Normal 2 2 2 6 9 2" xfId="11328"/>
    <cellStyle name="Normal 2 2 2 6 9 2 2" xfId="11329"/>
    <cellStyle name="Normal 2 2 2 6 9 2 3" xfId="11330"/>
    <cellStyle name="Normal 2 2 2 6 9 2 4" xfId="11331"/>
    <cellStyle name="Normal 2 2 2 6 9 3" xfId="11332"/>
    <cellStyle name="Normal 2 2 2 6 9 4" xfId="11333"/>
    <cellStyle name="Normal 2 2 2 6 9 5" xfId="11334"/>
    <cellStyle name="Normal 2 2 2 7" xfId="11335"/>
    <cellStyle name="Normal 2 2 2 8" xfId="11336"/>
    <cellStyle name="Normal 2 2 2 9" xfId="11337"/>
    <cellStyle name="Normal 2 2 2 9 2" xfId="11338"/>
    <cellStyle name="Normal 2 2 2 9 2 2" xfId="11339"/>
    <cellStyle name="Normal 2 2 2 9 2 2 2" xfId="11340"/>
    <cellStyle name="Normal 2 2 2 9 2 2 3" xfId="11341"/>
    <cellStyle name="Normal 2 2 2 9 2 2 4" xfId="11342"/>
    <cellStyle name="Normal 2 2 2 9 2 3" xfId="11343"/>
    <cellStyle name="Normal 2 2 2 9 2 4" xfId="11344"/>
    <cellStyle name="Normal 2 2 2 9 2 5" xfId="11345"/>
    <cellStyle name="Normal 2 2 2 9 3" xfId="11346"/>
    <cellStyle name="Normal 2 2 2 9 3 2" xfId="11347"/>
    <cellStyle name="Normal 2 2 2 9 3 3" xfId="11348"/>
    <cellStyle name="Normal 2 2 2 9 3 4" xfId="11349"/>
    <cellStyle name="Normal 2 2 2 9 4" xfId="11350"/>
    <cellStyle name="Normal 2 2 2 9 5" xfId="11351"/>
    <cellStyle name="Normal 2 2 2 9 6" xfId="11352"/>
    <cellStyle name="Normal 2 2 2_Guarantees" xfId="11353"/>
    <cellStyle name="Normal 2 2 20" xfId="11354"/>
    <cellStyle name="Normal 2 2 20 2" xfId="11355"/>
    <cellStyle name="Normal 2 2 20 2 2" xfId="11356"/>
    <cellStyle name="Normal 2 2 20 2 3" xfId="11357"/>
    <cellStyle name="Normal 2 2 20 2 3 2" xfId="11358"/>
    <cellStyle name="Normal 2 2 20 2 3 3" xfId="11359"/>
    <cellStyle name="Normal 2 2 20 2 3 4" xfId="11360"/>
    <cellStyle name="Normal 2 2 20 2 4" xfId="11361"/>
    <cellStyle name="Normal 2 2 20 2 5" xfId="11362"/>
    <cellStyle name="Normal 2 2 20 2 6" xfId="11363"/>
    <cellStyle name="Normal 2 2 20 3" xfId="11364"/>
    <cellStyle name="Normal 2 2 20 3 2" xfId="11365"/>
    <cellStyle name="Normal 2 2 20 3 3" xfId="11366"/>
    <cellStyle name="Normal 2 2 20 3 4" xfId="11367"/>
    <cellStyle name="Normal 2 2 20 4" xfId="11368"/>
    <cellStyle name="Normal 2 2 20 5" xfId="11369"/>
    <cellStyle name="Normal 2 2 20 6" xfId="11370"/>
    <cellStyle name="Normal 2 2 21" xfId="11371"/>
    <cellStyle name="Normal 2 2 21 2" xfId="11372"/>
    <cellStyle name="Normal 2 2 21 3" xfId="11373"/>
    <cellStyle name="Normal 2 2 21 3 2" xfId="11374"/>
    <cellStyle name="Normal 2 2 21 3 3" xfId="11375"/>
    <cellStyle name="Normal 2 2 21 3 4" xfId="11376"/>
    <cellStyle name="Normal 2 2 22" xfId="11377"/>
    <cellStyle name="Normal 2 2 22 2" xfId="11378"/>
    <cellStyle name="Normal 2 2 22 2 2" xfId="11379"/>
    <cellStyle name="Normal 2 2 22 2 3" xfId="11380"/>
    <cellStyle name="Normal 2 2 22 2 3 2" xfId="11381"/>
    <cellStyle name="Normal 2 2 22 2 3 3" xfId="11382"/>
    <cellStyle name="Normal 2 2 22 2 3 4" xfId="11383"/>
    <cellStyle name="Normal 2 2 22 2 4" xfId="11384"/>
    <cellStyle name="Normal 2 2 22 2 5" xfId="11385"/>
    <cellStyle name="Normal 2 2 22 2 6" xfId="11386"/>
    <cellStyle name="Normal 2 2 22 3" xfId="11387"/>
    <cellStyle name="Normal 2 2 22 3 2" xfId="11388"/>
    <cellStyle name="Normal 2 2 22 3 3" xfId="11389"/>
    <cellStyle name="Normal 2 2 22 3 4" xfId="11390"/>
    <cellStyle name="Normal 2 2 22 4" xfId="11391"/>
    <cellStyle name="Normal 2 2 22 5" xfId="11392"/>
    <cellStyle name="Normal 2 2 22 6" xfId="11393"/>
    <cellStyle name="Normal 2 2 23" xfId="11394"/>
    <cellStyle name="Normal 2 2 23 2" xfId="11395"/>
    <cellStyle name="Normal 2 2 23 3" xfId="11396"/>
    <cellStyle name="Normal 2 2 23 3 2" xfId="11397"/>
    <cellStyle name="Normal 2 2 23 3 3" xfId="11398"/>
    <cellStyle name="Normal 2 2 23 3 4" xfId="11399"/>
    <cellStyle name="Normal 2 2 24" xfId="11400"/>
    <cellStyle name="Normal 2 2 24 2" xfId="11401"/>
    <cellStyle name="Normal 2 2 25" xfId="11402"/>
    <cellStyle name="Normal 2 2 26" xfId="11403"/>
    <cellStyle name="Normal 2 2 27" xfId="11404"/>
    <cellStyle name="Normal 2 2 28" xfId="11405"/>
    <cellStyle name="Normal 2 2 29" xfId="11406"/>
    <cellStyle name="Normal 2 2 3" xfId="11407"/>
    <cellStyle name="Normal 2 2 3 10" xfId="11408"/>
    <cellStyle name="Normal 2 2 3 10 2" xfId="11409"/>
    <cellStyle name="Normal 2 2 3 10 2 2" xfId="11410"/>
    <cellStyle name="Normal 2 2 3 10 2 2 2" xfId="11411"/>
    <cellStyle name="Normal 2 2 3 10 2 2 3" xfId="11412"/>
    <cellStyle name="Normal 2 2 3 10 2 2 4" xfId="11413"/>
    <cellStyle name="Normal 2 2 3 10 2 3" xfId="11414"/>
    <cellStyle name="Normal 2 2 3 10 2 4" xfId="11415"/>
    <cellStyle name="Normal 2 2 3 10 2 5" xfId="11416"/>
    <cellStyle name="Normal 2 2 3 10 3" xfId="11417"/>
    <cellStyle name="Normal 2 2 3 10 4" xfId="11418"/>
    <cellStyle name="Normal 2 2 3 10 4 2" xfId="11419"/>
    <cellStyle name="Normal 2 2 3 10 4 3" xfId="11420"/>
    <cellStyle name="Normal 2 2 3 10 4 4" xfId="11421"/>
    <cellStyle name="Normal 2 2 3 10 5" xfId="11422"/>
    <cellStyle name="Normal 2 2 3 10 6" xfId="11423"/>
    <cellStyle name="Normal 2 2 3 10 7" xfId="11424"/>
    <cellStyle name="Normal 2 2 3 11" xfId="11425"/>
    <cellStyle name="Normal 2 2 3 11 2" xfId="11426"/>
    <cellStyle name="Normal 2 2 3 11 2 2" xfId="11427"/>
    <cellStyle name="Normal 2 2 3 11 2 2 2" xfId="11428"/>
    <cellStyle name="Normal 2 2 3 11 2 2 3" xfId="11429"/>
    <cellStyle name="Normal 2 2 3 11 2 2 4" xfId="11430"/>
    <cellStyle name="Normal 2 2 3 11 2 3" xfId="11431"/>
    <cellStyle name="Normal 2 2 3 11 2 4" xfId="11432"/>
    <cellStyle name="Normal 2 2 3 11 2 5" xfId="11433"/>
    <cellStyle name="Normal 2 2 3 11 3" xfId="11434"/>
    <cellStyle name="Normal 2 2 3 11 4" xfId="11435"/>
    <cellStyle name="Normal 2 2 3 11 4 2" xfId="11436"/>
    <cellStyle name="Normal 2 2 3 11 4 3" xfId="11437"/>
    <cellStyle name="Normal 2 2 3 11 4 4" xfId="11438"/>
    <cellStyle name="Normal 2 2 3 11 5" xfId="11439"/>
    <cellStyle name="Normal 2 2 3 11 6" xfId="11440"/>
    <cellStyle name="Normal 2 2 3 11 7" xfId="11441"/>
    <cellStyle name="Normal 2 2 3 12" xfId="11442"/>
    <cellStyle name="Normal 2 2 3 2" xfId="11443"/>
    <cellStyle name="Normal 2 2 3 3" xfId="11444"/>
    <cellStyle name="Normal 2 2 3 4" xfId="11445"/>
    <cellStyle name="Normal 2 2 3 5" xfId="11446"/>
    <cellStyle name="Normal 2 2 3 6" xfId="11447"/>
    <cellStyle name="Normal 2 2 3 7" xfId="11448"/>
    <cellStyle name="Normal 2 2 3 8" xfId="11449"/>
    <cellStyle name="Normal 2 2 3 9" xfId="11450"/>
    <cellStyle name="Normal 2 2 3 9 2" xfId="11451"/>
    <cellStyle name="Normal 2 2 30" xfId="11452"/>
    <cellStyle name="Normal 2 2 31" xfId="11453"/>
    <cellStyle name="Normal 2 2 32" xfId="11454"/>
    <cellStyle name="Normal 2 2 33" xfId="11455"/>
    <cellStyle name="Normal 2 2 34" xfId="11456"/>
    <cellStyle name="Normal 2 2 35" xfId="11457"/>
    <cellStyle name="Normal 2 2 36" xfId="11458"/>
    <cellStyle name="Normal 2 2 37" xfId="11459"/>
    <cellStyle name="Normal 2 2 38" xfId="11460"/>
    <cellStyle name="Normal 2 2 39" xfId="11461"/>
    <cellStyle name="Normal 2 2 4" xfId="11462"/>
    <cellStyle name="Normal 2 2 4 10" xfId="11463"/>
    <cellStyle name="Normal 2 2 4 10 2" xfId="11464"/>
    <cellStyle name="Normal 2 2 4 11" xfId="11465"/>
    <cellStyle name="Normal 2 2 4 11 2" xfId="11466"/>
    <cellStyle name="Normal 2 2 4 12" xfId="11467"/>
    <cellStyle name="Normal 2 2 4 12 2" xfId="11468"/>
    <cellStyle name="Normal 2 2 4 12 3" xfId="11469"/>
    <cellStyle name="Normal 2 2 4 12 3 2" xfId="11470"/>
    <cellStyle name="Normal 2 2 4 12 3 3" xfId="11471"/>
    <cellStyle name="Normal 2 2 4 12 3 4" xfId="11472"/>
    <cellStyle name="Normal 2 2 4 12 4" xfId="11473"/>
    <cellStyle name="Normal 2 2 4 12 5" xfId="11474"/>
    <cellStyle name="Normal 2 2 4 12 6" xfId="11475"/>
    <cellStyle name="Normal 2 2 4 13" xfId="11476"/>
    <cellStyle name="Normal 2 2 4 13 2" xfId="11477"/>
    <cellStyle name="Normal 2 2 4 13 3" xfId="11478"/>
    <cellStyle name="Normal 2 2 4 13 4" xfId="11479"/>
    <cellStyle name="Normal 2 2 4 14" xfId="11480"/>
    <cellStyle name="Normal 2 2 4 15" xfId="11481"/>
    <cellStyle name="Normal 2 2 4 16" xfId="11482"/>
    <cellStyle name="Normal 2 2 4 2" xfId="11483"/>
    <cellStyle name="Normal 2 2 4 2 2" xfId="11484"/>
    <cellStyle name="Normal 2 2 4 2 3" xfId="11485"/>
    <cellStyle name="Normal 2 2 4 2 3 2" xfId="11486"/>
    <cellStyle name="Normal 2 2 4 2 3 2 2" xfId="11487"/>
    <cellStyle name="Normal 2 2 4 2 3 2 3" xfId="11488"/>
    <cellStyle name="Normal 2 2 4 2 3 2 4" xfId="11489"/>
    <cellStyle name="Normal 2 2 4 2 3 3" xfId="11490"/>
    <cellStyle name="Normal 2 2 4 2 3 4" xfId="11491"/>
    <cellStyle name="Normal 2 2 4 2 3 5" xfId="11492"/>
    <cellStyle name="Normal 2 2 4 2 4" xfId="11493"/>
    <cellStyle name="Normal 2 2 4 2 4 2" xfId="11494"/>
    <cellStyle name="Normal 2 2 4 2 4 3" xfId="11495"/>
    <cellStyle name="Normal 2 2 4 2 4 4" xfId="11496"/>
    <cellStyle name="Normal 2 2 4 2 5" xfId="11497"/>
    <cellStyle name="Normal 2 2 4 2 6" xfId="11498"/>
    <cellStyle name="Normal 2 2 4 2 7" xfId="11499"/>
    <cellStyle name="Normal 2 2 4 3" xfId="11500"/>
    <cellStyle name="Normal 2 2 4 4" xfId="11501"/>
    <cellStyle name="Normal 2 2 4 5" xfId="11502"/>
    <cellStyle name="Normal 2 2 4 6" xfId="11503"/>
    <cellStyle name="Normal 2 2 4 7" xfId="11504"/>
    <cellStyle name="Normal 2 2 4 8" xfId="11505"/>
    <cellStyle name="Normal 2 2 4 9" xfId="11506"/>
    <cellStyle name="Normal 2 2 4 9 2" xfId="11507"/>
    <cellStyle name="Normal 2 2 40" xfId="11508"/>
    <cellStyle name="Normal 2 2 41" xfId="11509"/>
    <cellStyle name="Normal 2 2 42" xfId="11510"/>
    <cellStyle name="Normal 2 2 43" xfId="11511"/>
    <cellStyle name="Normal 2 2 44" xfId="11512"/>
    <cellStyle name="Normal 2 2 45" xfId="11513"/>
    <cellStyle name="Normal 2 2 46" xfId="11514"/>
    <cellStyle name="Normal 2 2 47" xfId="11515"/>
    <cellStyle name="Normal 2 2 48" xfId="11516"/>
    <cellStyle name="Normal 2 2 49" xfId="11517"/>
    <cellStyle name="Normal 2 2 5" xfId="11518"/>
    <cellStyle name="Normal 2 2 5 10" xfId="11519"/>
    <cellStyle name="Normal 2 2 5 10 2" xfId="11520"/>
    <cellStyle name="Normal 2 2 5 11" xfId="11521"/>
    <cellStyle name="Normal 2 2 5 12" xfId="11522"/>
    <cellStyle name="Normal 2 2 5 2" xfId="11523"/>
    <cellStyle name="Normal 2 2 5 3" xfId="11524"/>
    <cellStyle name="Normal 2 2 5 4" xfId="11525"/>
    <cellStyle name="Normal 2 2 5 5" xfId="11526"/>
    <cellStyle name="Normal 2 2 5 6" xfId="11527"/>
    <cellStyle name="Normal 2 2 5 7" xfId="11528"/>
    <cellStyle name="Normal 2 2 5 8" xfId="11529"/>
    <cellStyle name="Normal 2 2 5 9" xfId="11530"/>
    <cellStyle name="Normal 2 2 5 9 2" xfId="11531"/>
    <cellStyle name="Normal 2 2 50" xfId="11532"/>
    <cellStyle name="Normal 2 2 51" xfId="11533"/>
    <cellStyle name="Normal 2 2 52" xfId="11534"/>
    <cellStyle name="Normal 2 2 53" xfId="11535"/>
    <cellStyle name="Normal 2 2 54" xfId="11536"/>
    <cellStyle name="Normal 2 2 55" xfId="11537"/>
    <cellStyle name="Normal 2 2 56" xfId="11538"/>
    <cellStyle name="Normal 2 2 57" xfId="11539"/>
    <cellStyle name="Normal 2 2 58" xfId="11540"/>
    <cellStyle name="Normal 2 2 59" xfId="11541"/>
    <cellStyle name="Normal 2 2 6" xfId="11542"/>
    <cellStyle name="Normal 2 2 6 2" xfId="11543"/>
    <cellStyle name="Normal 2 2 6 2 2" xfId="11544"/>
    <cellStyle name="Normal 2 2 6 2 2 2" xfId="11545"/>
    <cellStyle name="Normal 2 2 6 2 2 2 2" xfId="11546"/>
    <cellStyle name="Normal 2 2 6 2 2 2 3" xfId="11547"/>
    <cellStyle name="Normal 2 2 6 2 2 2 4" xfId="11548"/>
    <cellStyle name="Normal 2 2 6 2 2 3" xfId="11549"/>
    <cellStyle name="Normal 2 2 6 2 2 4" xfId="11550"/>
    <cellStyle name="Normal 2 2 6 2 2 5" xfId="11551"/>
    <cellStyle name="Normal 2 2 6 2 3" xfId="11552"/>
    <cellStyle name="Normal 2 2 6 2 3 2" xfId="11553"/>
    <cellStyle name="Normal 2 2 6 2 3 3" xfId="11554"/>
    <cellStyle name="Normal 2 2 6 2 3 4" xfId="11555"/>
    <cellStyle name="Normal 2 2 6 2 4" xfId="11556"/>
    <cellStyle name="Normal 2 2 6 2 5" xfId="11557"/>
    <cellStyle name="Normal 2 2 6 2 6" xfId="11558"/>
    <cellStyle name="Normal 2 2 6 3" xfId="11559"/>
    <cellStyle name="Normal 2 2 6 3 2" xfId="11560"/>
    <cellStyle name="Normal 2 2 6 3 2 2" xfId="11561"/>
    <cellStyle name="Normal 2 2 6 3 2 2 2" xfId="11562"/>
    <cellStyle name="Normal 2 2 6 3 2 2 3" xfId="11563"/>
    <cellStyle name="Normal 2 2 6 3 2 2 4" xfId="11564"/>
    <cellStyle name="Normal 2 2 6 3 2 3" xfId="11565"/>
    <cellStyle name="Normal 2 2 6 3 2 4" xfId="11566"/>
    <cellStyle name="Normal 2 2 6 3 2 5" xfId="11567"/>
    <cellStyle name="Normal 2 2 6 3 3" xfId="11568"/>
    <cellStyle name="Normal 2 2 6 3 4" xfId="11569"/>
    <cellStyle name="Normal 2 2 6 3 4 2" xfId="11570"/>
    <cellStyle name="Normal 2 2 6 3 4 3" xfId="11571"/>
    <cellStyle name="Normal 2 2 6 3 4 4" xfId="11572"/>
    <cellStyle name="Normal 2 2 6 3 5" xfId="11573"/>
    <cellStyle name="Normal 2 2 6 3 6" xfId="11574"/>
    <cellStyle name="Normal 2 2 6 3 7" xfId="11575"/>
    <cellStyle name="Normal 2 2 6 4" xfId="11576"/>
    <cellStyle name="Normal 2 2 6 4 2" xfId="11577"/>
    <cellStyle name="Normal 2 2 6 5" xfId="11578"/>
    <cellStyle name="Normal 2 2 6 6" xfId="11579"/>
    <cellStyle name="Normal 2 2 6 7" xfId="11580"/>
    <cellStyle name="Normal 2 2 6 7 2" xfId="11581"/>
    <cellStyle name="Normal 2 2 6 7 3" xfId="11582"/>
    <cellStyle name="Normal 2 2 6 7 4" xfId="11583"/>
    <cellStyle name="Normal 2 2 60" xfId="11584"/>
    <cellStyle name="Normal 2 2 61" xfId="11585"/>
    <cellStyle name="Normal 2 2 62" xfId="11586"/>
    <cellStyle name="Normal 2 2 63" xfId="11587"/>
    <cellStyle name="Normal 2 2 64" xfId="11588"/>
    <cellStyle name="Normal 2 2 65" xfId="11589"/>
    <cellStyle name="Normal 2 2 66" xfId="11590"/>
    <cellStyle name="Normal 2 2 67" xfId="11591"/>
    <cellStyle name="Normal 2 2 68" xfId="11592"/>
    <cellStyle name="Normal 2 2 69" xfId="11593"/>
    <cellStyle name="Normal 2 2 7" xfId="11594"/>
    <cellStyle name="Normal 2 2 7 2" xfId="11595"/>
    <cellStyle name="Normal 2 2 7 2 2" xfId="11596"/>
    <cellStyle name="Normal 2 2 7 2 2 2" xfId="11597"/>
    <cellStyle name="Normal 2 2 7 2 2 2 2" xfId="11598"/>
    <cellStyle name="Normal 2 2 7 2 2 2 3" xfId="11599"/>
    <cellStyle name="Normal 2 2 7 2 2 2 4" xfId="11600"/>
    <cellStyle name="Normal 2 2 7 2 2 3" xfId="11601"/>
    <cellStyle name="Normal 2 2 7 2 2 4" xfId="11602"/>
    <cellStyle name="Normal 2 2 7 2 2 5" xfId="11603"/>
    <cellStyle name="Normal 2 2 7 2 3" xfId="11604"/>
    <cellStyle name="Normal 2 2 7 2 3 2" xfId="11605"/>
    <cellStyle name="Normal 2 2 7 2 3 3" xfId="11606"/>
    <cellStyle name="Normal 2 2 7 2 3 4" xfId="11607"/>
    <cellStyle name="Normal 2 2 7 2 4" xfId="11608"/>
    <cellStyle name="Normal 2 2 7 2 5" xfId="11609"/>
    <cellStyle name="Normal 2 2 7 2 6" xfId="11610"/>
    <cellStyle name="Normal 2 2 7 3" xfId="11611"/>
    <cellStyle name="Normal 2 2 7 3 2" xfId="11612"/>
    <cellStyle name="Normal 2 2 7 3 3" xfId="11613"/>
    <cellStyle name="Normal 2 2 7 3 3 2" xfId="11614"/>
    <cellStyle name="Normal 2 2 7 3 3 3" xfId="11615"/>
    <cellStyle name="Normal 2 2 7 3 3 4" xfId="11616"/>
    <cellStyle name="Normal 2 2 7 3 4" xfId="11617"/>
    <cellStyle name="Normal 2 2 7 3 5" xfId="11618"/>
    <cellStyle name="Normal 2 2 7 3 6" xfId="11619"/>
    <cellStyle name="Normal 2 2 7 4" xfId="11620"/>
    <cellStyle name="Normal 2 2 7 4 2" xfId="11621"/>
    <cellStyle name="Normal 2 2 7 4 3" xfId="11622"/>
    <cellStyle name="Normal 2 2 7 4 4" xfId="11623"/>
    <cellStyle name="Normal 2 2 7 5" xfId="11624"/>
    <cellStyle name="Normal 2 2 7 6" xfId="11625"/>
    <cellStyle name="Normal 2 2 7 7" xfId="11626"/>
    <cellStyle name="Normal 2 2 70" xfId="11627"/>
    <cellStyle name="Normal 2 2 71" xfId="11628"/>
    <cellStyle name="Normal 2 2 72" xfId="11629"/>
    <cellStyle name="Normal 2 2 73" xfId="11630"/>
    <cellStyle name="Normal 2 2 74" xfId="11631"/>
    <cellStyle name="Normal 2 2 75" xfId="11632"/>
    <cellStyle name="Normal 2 2 76" xfId="11633"/>
    <cellStyle name="Normal 2 2 77" xfId="11634"/>
    <cellStyle name="Normal 2 2 78" xfId="11635"/>
    <cellStyle name="Normal 2 2 79" xfId="11636"/>
    <cellStyle name="Normal 2 2 8" xfId="11637"/>
    <cellStyle name="Normal 2 2 8 2" xfId="11638"/>
    <cellStyle name="Normal 2 2 8 2 2" xfId="11639"/>
    <cellStyle name="Normal 2 2 8 2 2 2" xfId="11640"/>
    <cellStyle name="Normal 2 2 8 2 2 2 2" xfId="11641"/>
    <cellStyle name="Normal 2 2 8 2 2 2 3" xfId="11642"/>
    <cellStyle name="Normal 2 2 8 2 2 2 4" xfId="11643"/>
    <cellStyle name="Normal 2 2 8 2 2 3" xfId="11644"/>
    <cellStyle name="Normal 2 2 8 2 2 4" xfId="11645"/>
    <cellStyle name="Normal 2 2 8 2 2 5" xfId="11646"/>
    <cellStyle name="Normal 2 2 8 2 3" xfId="11647"/>
    <cellStyle name="Normal 2 2 8 2 3 2" xfId="11648"/>
    <cellStyle name="Normal 2 2 8 2 3 3" xfId="11649"/>
    <cellStyle name="Normal 2 2 8 2 3 4" xfId="11650"/>
    <cellStyle name="Normal 2 2 8 2 4" xfId="11651"/>
    <cellStyle name="Normal 2 2 8 2 5" xfId="11652"/>
    <cellStyle name="Normal 2 2 8 2 6" xfId="11653"/>
    <cellStyle name="Normal 2 2 8 3" xfId="11654"/>
    <cellStyle name="Normal 2 2 8 3 2" xfId="11655"/>
    <cellStyle name="Normal 2 2 8 3 3" xfId="11656"/>
    <cellStyle name="Normal 2 2 8 3 3 2" xfId="11657"/>
    <cellStyle name="Normal 2 2 8 3 3 3" xfId="11658"/>
    <cellStyle name="Normal 2 2 8 3 3 4" xfId="11659"/>
    <cellStyle name="Normal 2 2 8 3 4" xfId="11660"/>
    <cellStyle name="Normal 2 2 8 3 5" xfId="11661"/>
    <cellStyle name="Normal 2 2 8 3 6" xfId="11662"/>
    <cellStyle name="Normal 2 2 8 4" xfId="11663"/>
    <cellStyle name="Normal 2 2 8 4 2" xfId="11664"/>
    <cellStyle name="Normal 2 2 8 4 3" xfId="11665"/>
    <cellStyle name="Normal 2 2 8 4 4" xfId="11666"/>
    <cellStyle name="Normal 2 2 8 5" xfId="11667"/>
    <cellStyle name="Normal 2 2 8 6" xfId="11668"/>
    <cellStyle name="Normal 2 2 8 7" xfId="11669"/>
    <cellStyle name="Normal 2 2 80" xfId="11670"/>
    <cellStyle name="Normal 2 2 81" xfId="11671"/>
    <cellStyle name="Normal 2 2 82" xfId="11672"/>
    <cellStyle name="Normal 2 2 83" xfId="11673"/>
    <cellStyle name="Normal 2 2 84" xfId="11674"/>
    <cellStyle name="Normal 2 2 85" xfId="11675"/>
    <cellStyle name="Normal 2 2 86" xfId="11676"/>
    <cellStyle name="Normal 2 2 87" xfId="11677"/>
    <cellStyle name="Normal 2 2 88" xfId="11678"/>
    <cellStyle name="Normal 2 2 89" xfId="11679"/>
    <cellStyle name="Normal 2 2 9" xfId="11680"/>
    <cellStyle name="Normal 2 2 9 2" xfId="11681"/>
    <cellStyle name="Normal 2 2 9 2 10" xfId="11682"/>
    <cellStyle name="Normal 2 2 9 2 10 2" xfId="11683"/>
    <cellStyle name="Normal 2 2 9 2 10 3" xfId="11684"/>
    <cellStyle name="Normal 2 2 9 2 10 4" xfId="11685"/>
    <cellStyle name="Normal 2 2 9 2 11" xfId="11686"/>
    <cellStyle name="Normal 2 2 9 2 12" xfId="11687"/>
    <cellStyle name="Normal 2 2 9 2 13" xfId="11688"/>
    <cellStyle name="Normal 2 2 9 2 2" xfId="11689"/>
    <cellStyle name="Normal 2 2 9 2 2 2" xfId="11690"/>
    <cellStyle name="Normal 2 2 9 2 2 2 2" xfId="11691"/>
    <cellStyle name="Normal 2 2 9 2 2 2 2 2" xfId="11692"/>
    <cellStyle name="Normal 2 2 9 2 2 2 2 2 2" xfId="11693"/>
    <cellStyle name="Normal 2 2 9 2 2 2 2 2 3" xfId="11694"/>
    <cellStyle name="Normal 2 2 9 2 2 2 2 2 4" xfId="11695"/>
    <cellStyle name="Normal 2 2 9 2 2 2 2 3" xfId="11696"/>
    <cellStyle name="Normal 2 2 9 2 2 2 2 4" xfId="11697"/>
    <cellStyle name="Normal 2 2 9 2 2 2 2 5" xfId="11698"/>
    <cellStyle name="Normal 2 2 9 2 2 2 3" xfId="11699"/>
    <cellStyle name="Normal 2 2 9 2 2 2 3 2" xfId="11700"/>
    <cellStyle name="Normal 2 2 9 2 2 2 3 3" xfId="11701"/>
    <cellStyle name="Normal 2 2 9 2 2 2 3 4" xfId="11702"/>
    <cellStyle name="Normal 2 2 9 2 2 2 4" xfId="11703"/>
    <cellStyle name="Normal 2 2 9 2 2 2 5" xfId="11704"/>
    <cellStyle name="Normal 2 2 9 2 2 2 6" xfId="11705"/>
    <cellStyle name="Normal 2 2 9 2 3" xfId="11706"/>
    <cellStyle name="Normal 2 2 9 2 3 2" xfId="11707"/>
    <cellStyle name="Normal 2 2 9 2 3 2 2" xfId="11708"/>
    <cellStyle name="Normal 2 2 9 2 3 2 2 2" xfId="11709"/>
    <cellStyle name="Normal 2 2 9 2 3 2 2 3" xfId="11710"/>
    <cellStyle name="Normal 2 2 9 2 3 2 2 4" xfId="11711"/>
    <cellStyle name="Normal 2 2 9 2 3 2 3" xfId="11712"/>
    <cellStyle name="Normal 2 2 9 2 3 2 4" xfId="11713"/>
    <cellStyle name="Normal 2 2 9 2 3 2 5" xfId="11714"/>
    <cellStyle name="Normal 2 2 9 2 3 3" xfId="11715"/>
    <cellStyle name="Normal 2 2 9 2 3 3 2" xfId="11716"/>
    <cellStyle name="Normal 2 2 9 2 3 3 3" xfId="11717"/>
    <cellStyle name="Normal 2 2 9 2 3 3 4" xfId="11718"/>
    <cellStyle name="Normal 2 2 9 2 3 4" xfId="11719"/>
    <cellStyle name="Normal 2 2 9 2 3 5" xfId="11720"/>
    <cellStyle name="Normal 2 2 9 2 3 6" xfId="11721"/>
    <cellStyle name="Normal 2 2 9 2 4" xfId="11722"/>
    <cellStyle name="Normal 2 2 9 2 4 2" xfId="11723"/>
    <cellStyle name="Normal 2 2 9 2 4 2 2" xfId="11724"/>
    <cellStyle name="Normal 2 2 9 2 4 2 2 2" xfId="11725"/>
    <cellStyle name="Normal 2 2 9 2 4 2 2 3" xfId="11726"/>
    <cellStyle name="Normal 2 2 9 2 4 2 2 4" xfId="11727"/>
    <cellStyle name="Normal 2 2 9 2 4 2 3" xfId="11728"/>
    <cellStyle name="Normal 2 2 9 2 4 2 4" xfId="11729"/>
    <cellStyle name="Normal 2 2 9 2 4 2 5" xfId="11730"/>
    <cellStyle name="Normal 2 2 9 2 4 3" xfId="11731"/>
    <cellStyle name="Normal 2 2 9 2 4 3 2" xfId="11732"/>
    <cellStyle name="Normal 2 2 9 2 4 3 3" xfId="11733"/>
    <cellStyle name="Normal 2 2 9 2 4 3 4" xfId="11734"/>
    <cellStyle name="Normal 2 2 9 2 4 4" xfId="11735"/>
    <cellStyle name="Normal 2 2 9 2 4 5" xfId="11736"/>
    <cellStyle name="Normal 2 2 9 2 4 6" xfId="11737"/>
    <cellStyle name="Normal 2 2 9 2 5" xfId="11738"/>
    <cellStyle name="Normal 2 2 9 2 5 2" xfId="11739"/>
    <cellStyle name="Normal 2 2 9 2 5 2 2" xfId="11740"/>
    <cellStyle name="Normal 2 2 9 2 5 2 2 2" xfId="11741"/>
    <cellStyle name="Normal 2 2 9 2 5 2 2 3" xfId="11742"/>
    <cellStyle name="Normal 2 2 9 2 5 2 2 4" xfId="11743"/>
    <cellStyle name="Normal 2 2 9 2 5 2 3" xfId="11744"/>
    <cellStyle name="Normal 2 2 9 2 5 2 4" xfId="11745"/>
    <cellStyle name="Normal 2 2 9 2 5 2 5" xfId="11746"/>
    <cellStyle name="Normal 2 2 9 2 5 3" xfId="11747"/>
    <cellStyle name="Normal 2 2 9 2 5 3 2" xfId="11748"/>
    <cellStyle name="Normal 2 2 9 2 5 3 3" xfId="11749"/>
    <cellStyle name="Normal 2 2 9 2 5 3 4" xfId="11750"/>
    <cellStyle name="Normal 2 2 9 2 5 4" xfId="11751"/>
    <cellStyle name="Normal 2 2 9 2 5 5" xfId="11752"/>
    <cellStyle name="Normal 2 2 9 2 5 6" xfId="11753"/>
    <cellStyle name="Normal 2 2 9 2 6" xfId="11754"/>
    <cellStyle name="Normal 2 2 9 2 6 2" xfId="11755"/>
    <cellStyle name="Normal 2 2 9 2 6 2 2" xfId="11756"/>
    <cellStyle name="Normal 2 2 9 2 6 2 2 2" xfId="11757"/>
    <cellStyle name="Normal 2 2 9 2 6 2 2 3" xfId="11758"/>
    <cellStyle name="Normal 2 2 9 2 6 2 2 4" xfId="11759"/>
    <cellStyle name="Normal 2 2 9 2 6 2 3" xfId="11760"/>
    <cellStyle name="Normal 2 2 9 2 6 2 4" xfId="11761"/>
    <cellStyle name="Normal 2 2 9 2 6 2 5" xfId="11762"/>
    <cellStyle name="Normal 2 2 9 2 6 3" xfId="11763"/>
    <cellStyle name="Normal 2 2 9 2 6 3 2" xfId="11764"/>
    <cellStyle name="Normal 2 2 9 2 6 3 3" xfId="11765"/>
    <cellStyle name="Normal 2 2 9 2 6 3 4" xfId="11766"/>
    <cellStyle name="Normal 2 2 9 2 6 4" xfId="11767"/>
    <cellStyle name="Normal 2 2 9 2 6 5" xfId="11768"/>
    <cellStyle name="Normal 2 2 9 2 6 6" xfId="11769"/>
    <cellStyle name="Normal 2 2 9 2 7" xfId="11770"/>
    <cellStyle name="Normal 2 2 9 2 7 2" xfId="11771"/>
    <cellStyle name="Normal 2 2 9 2 7 2 2" xfId="11772"/>
    <cellStyle name="Normal 2 2 9 2 7 2 2 2" xfId="11773"/>
    <cellStyle name="Normal 2 2 9 2 7 2 2 3" xfId="11774"/>
    <cellStyle name="Normal 2 2 9 2 7 2 2 4" xfId="11775"/>
    <cellStyle name="Normal 2 2 9 2 7 2 3" xfId="11776"/>
    <cellStyle name="Normal 2 2 9 2 7 2 4" xfId="11777"/>
    <cellStyle name="Normal 2 2 9 2 7 2 5" xfId="11778"/>
    <cellStyle name="Normal 2 2 9 2 7 3" xfId="11779"/>
    <cellStyle name="Normal 2 2 9 2 7 3 2" xfId="11780"/>
    <cellStyle name="Normal 2 2 9 2 7 3 3" xfId="11781"/>
    <cellStyle name="Normal 2 2 9 2 7 3 4" xfId="11782"/>
    <cellStyle name="Normal 2 2 9 2 7 4" xfId="11783"/>
    <cellStyle name="Normal 2 2 9 2 7 5" xfId="11784"/>
    <cellStyle name="Normal 2 2 9 2 7 6" xfId="11785"/>
    <cellStyle name="Normal 2 2 9 2 8" xfId="11786"/>
    <cellStyle name="Normal 2 2 9 2 8 2" xfId="11787"/>
    <cellStyle name="Normal 2 2 9 2 8 2 2" xfId="11788"/>
    <cellStyle name="Normal 2 2 9 2 8 2 2 2" xfId="11789"/>
    <cellStyle name="Normal 2 2 9 2 8 2 2 3" xfId="11790"/>
    <cellStyle name="Normal 2 2 9 2 8 2 2 4" xfId="11791"/>
    <cellStyle name="Normal 2 2 9 2 8 2 3" xfId="11792"/>
    <cellStyle name="Normal 2 2 9 2 8 2 4" xfId="11793"/>
    <cellStyle name="Normal 2 2 9 2 8 2 5" xfId="11794"/>
    <cellStyle name="Normal 2 2 9 2 8 3" xfId="11795"/>
    <cellStyle name="Normal 2 2 9 2 8 3 2" xfId="11796"/>
    <cellStyle name="Normal 2 2 9 2 8 3 3" xfId="11797"/>
    <cellStyle name="Normal 2 2 9 2 8 3 4" xfId="11798"/>
    <cellStyle name="Normal 2 2 9 2 8 4" xfId="11799"/>
    <cellStyle name="Normal 2 2 9 2 8 5" xfId="11800"/>
    <cellStyle name="Normal 2 2 9 2 8 6" xfId="11801"/>
    <cellStyle name="Normal 2 2 9 2 9" xfId="11802"/>
    <cellStyle name="Normal 2 2 9 2 9 2" xfId="11803"/>
    <cellStyle name="Normal 2 2 9 2 9 2 2" xfId="11804"/>
    <cellStyle name="Normal 2 2 9 2 9 2 3" xfId="11805"/>
    <cellStyle name="Normal 2 2 9 2 9 2 4" xfId="11806"/>
    <cellStyle name="Normal 2 2 9 2 9 3" xfId="11807"/>
    <cellStyle name="Normal 2 2 9 2 9 4" xfId="11808"/>
    <cellStyle name="Normal 2 2 9 2 9 5" xfId="11809"/>
    <cellStyle name="Normal 2 2 9 3" xfId="11810"/>
    <cellStyle name="Normal 2 2 9 3 2" xfId="11811"/>
    <cellStyle name="Normal 2 2 9 3 3" xfId="11812"/>
    <cellStyle name="Normal 2 2 9 3 3 2" xfId="11813"/>
    <cellStyle name="Normal 2 2 9 3 3 2 2" xfId="11814"/>
    <cellStyle name="Normal 2 2 9 3 3 2 3" xfId="11815"/>
    <cellStyle name="Normal 2 2 9 3 3 2 4" xfId="11816"/>
    <cellStyle name="Normal 2 2 9 3 3 3" xfId="11817"/>
    <cellStyle name="Normal 2 2 9 3 3 4" xfId="11818"/>
    <cellStyle name="Normal 2 2 9 3 3 5" xfId="11819"/>
    <cellStyle name="Normal 2 2 9 3 4" xfId="11820"/>
    <cellStyle name="Normal 2 2 9 3 4 2" xfId="11821"/>
    <cellStyle name="Normal 2 2 9 3 4 3" xfId="11822"/>
    <cellStyle name="Normal 2 2 9 3 4 4" xfId="11823"/>
    <cellStyle name="Normal 2 2 9 3 5" xfId="11824"/>
    <cellStyle name="Normal 2 2 9 3 6" xfId="11825"/>
    <cellStyle name="Normal 2 2 9 3 7" xfId="11826"/>
    <cellStyle name="Normal 2 2 9 4" xfId="11827"/>
    <cellStyle name="Normal 2 2 9 5" xfId="11828"/>
    <cellStyle name="Normal 2 2 9 6" xfId="11829"/>
    <cellStyle name="Normal 2 2 9 7" xfId="11830"/>
    <cellStyle name="Normal 2 2 9 8" xfId="11831"/>
    <cellStyle name="Normal 2 2 9 9" xfId="11832"/>
    <cellStyle name="Normal 2 2 90" xfId="11833"/>
    <cellStyle name="Normal 2 2 91" xfId="11834"/>
    <cellStyle name="Normal 2 2 92" xfId="11835"/>
    <cellStyle name="Normal 2 2 93" xfId="11836"/>
    <cellStyle name="Normal 2 2 94" xfId="11837"/>
    <cellStyle name="Normal 2 2 95" xfId="11838"/>
    <cellStyle name="Normal 2 2 96" xfId="11839"/>
    <cellStyle name="Normal 2 2 97" xfId="11840"/>
    <cellStyle name="Normal 2 2 98" xfId="11841"/>
    <cellStyle name="Normal 2 2 99" xfId="11842"/>
    <cellStyle name="Normal 2 2_Guarantees" xfId="11843"/>
    <cellStyle name="Normal 2 20" xfId="11844"/>
    <cellStyle name="Normal 2 20 2" xfId="11845"/>
    <cellStyle name="Normal 2 21" xfId="11846"/>
    <cellStyle name="Normal 2 21 2" xfId="11847"/>
    <cellStyle name="Normal 2 21 2 2" xfId="11848"/>
    <cellStyle name="Normal 2 21 2 2 2" xfId="11849"/>
    <cellStyle name="Normal 2 21 2 2 3" xfId="11850"/>
    <cellStyle name="Normal 2 21 2 2 4" xfId="11851"/>
    <cellStyle name="Normal 2 21 2 3" xfId="11852"/>
    <cellStyle name="Normal 2 21 2 4" xfId="11853"/>
    <cellStyle name="Normal 2 21 2 5" xfId="11854"/>
    <cellStyle name="Normal 2 21 3" xfId="11855"/>
    <cellStyle name="Normal 2 21 4" xfId="11856"/>
    <cellStyle name="Normal 2 21 4 2" xfId="11857"/>
    <cellStyle name="Normal 2 21 4 3" xfId="11858"/>
    <cellStyle name="Normal 2 21 4 4" xfId="11859"/>
    <cellStyle name="Normal 2 21 5" xfId="11860"/>
    <cellStyle name="Normal 2 21 6" xfId="11861"/>
    <cellStyle name="Normal 2 21 7" xfId="11862"/>
    <cellStyle name="Normal 2 22" xfId="11863"/>
    <cellStyle name="Normal 2 22 2" xfId="11864"/>
    <cellStyle name="Normal 2 22 2 2" xfId="11865"/>
    <cellStyle name="Normal 2 22 2 2 2" xfId="11866"/>
    <cellStyle name="Normal 2 22 2 2 3" xfId="11867"/>
    <cellStyle name="Normal 2 22 2 2 4" xfId="11868"/>
    <cellStyle name="Normal 2 22 2 3" xfId="11869"/>
    <cellStyle name="Normal 2 22 2 4" xfId="11870"/>
    <cellStyle name="Normal 2 22 2 5" xfId="11871"/>
    <cellStyle name="Normal 2 22 3" xfId="11872"/>
    <cellStyle name="Normal 2 22 4" xfId="11873"/>
    <cellStyle name="Normal 2 22 4 2" xfId="11874"/>
    <cellStyle name="Normal 2 22 4 3" xfId="11875"/>
    <cellStyle name="Normal 2 22 4 4" xfId="11876"/>
    <cellStyle name="Normal 2 22 5" xfId="11877"/>
    <cellStyle name="Normal 2 22 6" xfId="11878"/>
    <cellStyle name="Normal 2 22 7" xfId="11879"/>
    <cellStyle name="Normal 2 23" xfId="11880"/>
    <cellStyle name="Normal 2 23 2" xfId="11881"/>
    <cellStyle name="Normal 2 24" xfId="11882"/>
    <cellStyle name="Normal 2 24 2" xfId="11883"/>
    <cellStyle name="Normal 2 24 3" xfId="11884"/>
    <cellStyle name="Normal 2 24 4" xfId="11885"/>
    <cellStyle name="Normal 2 25" xfId="11886"/>
    <cellStyle name="Normal 2 25 2" xfId="11887"/>
    <cellStyle name="Normal 2 25 3" xfId="11888"/>
    <cellStyle name="Normal 2 25 4" xfId="11889"/>
    <cellStyle name="Normal 2 26" xfId="11890"/>
    <cellStyle name="Normal 2 26 2" xfId="11891"/>
    <cellStyle name="Normal 2 27" xfId="11892"/>
    <cellStyle name="Normal 2 27 2" xfId="11893"/>
    <cellStyle name="Normal 2 28" xfId="11894"/>
    <cellStyle name="Normal 2 28 2" xfId="11895"/>
    <cellStyle name="Normal 2 29" xfId="11896"/>
    <cellStyle name="Normal 2 29 2" xfId="11897"/>
    <cellStyle name="Normal 2 3" xfId="11898"/>
    <cellStyle name="Normal 2 3 10" xfId="11899"/>
    <cellStyle name="Normal 2 3 10 2" xfId="11900"/>
    <cellStyle name="Normal 2 3 10 2 2" xfId="11901"/>
    <cellStyle name="Normal 2 3 10 2 2 2" xfId="11902"/>
    <cellStyle name="Normal 2 3 10 2 2 3" xfId="11903"/>
    <cellStyle name="Normal 2 3 10 2 2 4" xfId="11904"/>
    <cellStyle name="Normal 2 3 10 2 3" xfId="11905"/>
    <cellStyle name="Normal 2 3 10 2 4" xfId="11906"/>
    <cellStyle name="Normal 2 3 10 2 5" xfId="11907"/>
    <cellStyle name="Normal 2 3 10 3" xfId="11908"/>
    <cellStyle name="Normal 2 3 10 4" xfId="11909"/>
    <cellStyle name="Normal 2 3 10 4 2" xfId="11910"/>
    <cellStyle name="Normal 2 3 10 4 3" xfId="11911"/>
    <cellStyle name="Normal 2 3 10 4 4" xfId="11912"/>
    <cellStyle name="Normal 2 3 10 5" xfId="11913"/>
    <cellStyle name="Normal 2 3 10 6" xfId="11914"/>
    <cellStyle name="Normal 2 3 10 7" xfId="11915"/>
    <cellStyle name="Normal 2 3 11" xfId="11916"/>
    <cellStyle name="Normal 2 3 11 2" xfId="11917"/>
    <cellStyle name="Normal 2 3 12" xfId="11918"/>
    <cellStyle name="Normal 2 3 12 2" xfId="11919"/>
    <cellStyle name="Normal 2 3 13" xfId="11920"/>
    <cellStyle name="Normal 2 3 13 2" xfId="11921"/>
    <cellStyle name="Normal 2 3 2" xfId="11922"/>
    <cellStyle name="Normal 2 3 2 2" xfId="11923"/>
    <cellStyle name="Normal 2 3 2 2 2" xfId="11924"/>
    <cellStyle name="Normal 2 3 2 2 3" xfId="11925"/>
    <cellStyle name="Normal 2 3 2 2 3 2" xfId="11926"/>
    <cellStyle name="Normal 2 3 2 2 3 2 2" xfId="11927"/>
    <cellStyle name="Normal 2 3 2 2 3 2 3" xfId="11928"/>
    <cellStyle name="Normal 2 3 2 2 3 2 4" xfId="11929"/>
    <cellStyle name="Normal 2 3 2 2 3 3" xfId="11930"/>
    <cellStyle name="Normal 2 3 2 2 3 4" xfId="11931"/>
    <cellStyle name="Normal 2 3 2 2 3 5" xfId="11932"/>
    <cellStyle name="Normal 2 3 2 2 4" xfId="11933"/>
    <cellStyle name="Normal 2 3 2 2 5" xfId="11934"/>
    <cellStyle name="Normal 2 3 2 2 5 2" xfId="11935"/>
    <cellStyle name="Normal 2 3 2 2 5 3" xfId="11936"/>
    <cellStyle name="Normal 2 3 2 2 5 4" xfId="11937"/>
    <cellStyle name="Normal 2 3 2 2 6" xfId="11938"/>
    <cellStyle name="Normal 2 3 2 2 7" xfId="11939"/>
    <cellStyle name="Normal 2 3 2 2 8" xfId="11940"/>
    <cellStyle name="Normal 2 3 2 3" xfId="11941"/>
    <cellStyle name="Normal 2 3 2 4" xfId="11942"/>
    <cellStyle name="Normal 2 3 2 4 2" xfId="11943"/>
    <cellStyle name="Normal 2 3 2 4 2 2" xfId="11944"/>
    <cellStyle name="Normal 2 3 2 4 2 3" xfId="11945"/>
    <cellStyle name="Normal 2 3 2 4 2 4" xfId="11946"/>
    <cellStyle name="Normal 2 3 2 4 3" xfId="11947"/>
    <cellStyle name="Normal 2 3 2 4 4" xfId="11948"/>
    <cellStyle name="Normal 2 3 2 4 5" xfId="11949"/>
    <cellStyle name="Normal 2 3 2 5" xfId="11950"/>
    <cellStyle name="Normal 2 3 2 5 2" xfId="11951"/>
    <cellStyle name="Normal 2 3 2 5 3" xfId="11952"/>
    <cellStyle name="Normal 2 3 2 5 4" xfId="11953"/>
    <cellStyle name="Normal 2 3 2 6" xfId="11954"/>
    <cellStyle name="Normal 2 3 2 7" xfId="11955"/>
    <cellStyle name="Normal 2 3 2 8" xfId="11956"/>
    <cellStyle name="Normal 2 3 2 9" xfId="20956"/>
    <cellStyle name="Normal 2 3 3" xfId="11957"/>
    <cellStyle name="Normal 2 3 4" xfId="11958"/>
    <cellStyle name="Normal 2 3 5" xfId="11959"/>
    <cellStyle name="Normal 2 3 6" xfId="11960"/>
    <cellStyle name="Normal 2 3 7" xfId="11961"/>
    <cellStyle name="Normal 2 3 8" xfId="11962"/>
    <cellStyle name="Normal 2 3 9" xfId="11963"/>
    <cellStyle name="Normal 2 3 9 2" xfId="11964"/>
    <cellStyle name="Normal 2 30" xfId="11965"/>
    <cellStyle name="Normal 2 30 2" xfId="11966"/>
    <cellStyle name="Normal 2 31" xfId="11967"/>
    <cellStyle name="Normal 2 31 2" xfId="11968"/>
    <cellStyle name="Normal 2 32" xfId="11969"/>
    <cellStyle name="Normal 2 32 2" xfId="11970"/>
    <cellStyle name="Normal 2 33" xfId="11971"/>
    <cellStyle name="Normal 2 33 2" xfId="11972"/>
    <cellStyle name="Normal 2 34" xfId="11973"/>
    <cellStyle name="Normal 2 34 2" xfId="11974"/>
    <cellStyle name="Normal 2 35" xfId="11975"/>
    <cellStyle name="Normal 2 35 2" xfId="11976"/>
    <cellStyle name="Normal 2 36" xfId="11977"/>
    <cellStyle name="Normal 2 36 2" xfId="11978"/>
    <cellStyle name="Normal 2 37" xfId="11979"/>
    <cellStyle name="Normal 2 37 2" xfId="11980"/>
    <cellStyle name="Normal 2 38" xfId="11981"/>
    <cellStyle name="Normal 2 38 2" xfId="11982"/>
    <cellStyle name="Normal 2 39" xfId="11983"/>
    <cellStyle name="Normal 2 39 2" xfId="11984"/>
    <cellStyle name="Normal 2 4" xfId="11985"/>
    <cellStyle name="Normal 2 4 10" xfId="11986"/>
    <cellStyle name="Normal 2 4 10 2" xfId="11987"/>
    <cellStyle name="Normal 2 4 11" xfId="11988"/>
    <cellStyle name="Normal 2 4 12" xfId="11989"/>
    <cellStyle name="Normal 2 4 12 2" xfId="11990"/>
    <cellStyle name="Normal 2 4 12 2 2" xfId="20959"/>
    <cellStyle name="Normal 2 4 13" xfId="11991"/>
    <cellStyle name="Normal 2 4 14" xfId="11992"/>
    <cellStyle name="Normal 2 4 2" xfId="11993"/>
    <cellStyle name="Normal 2 4 2 2" xfId="11994"/>
    <cellStyle name="Normal 2 4 3" xfId="11995"/>
    <cellStyle name="Normal 2 4 4" xfId="11996"/>
    <cellStyle name="Normal 2 4 5" xfId="11997"/>
    <cellStyle name="Normal 2 4 6" xfId="11998"/>
    <cellStyle name="Normal 2 4 7" xfId="11999"/>
    <cellStyle name="Normal 2 4 8" xfId="12000"/>
    <cellStyle name="Normal 2 4 9" xfId="12001"/>
    <cellStyle name="Normal 2 4 9 2" xfId="12002"/>
    <cellStyle name="Normal 2 40" xfId="12003"/>
    <cellStyle name="Normal 2 40 2" xfId="12004"/>
    <cellStyle name="Normal 2 41" xfId="12005"/>
    <cellStyle name="Normal 2 41 2" xfId="12006"/>
    <cellStyle name="Normal 2 42" xfId="12007"/>
    <cellStyle name="Normal 2 42 2" xfId="12008"/>
    <cellStyle name="Normal 2 43" xfId="12009"/>
    <cellStyle name="Normal 2 43 2" xfId="12010"/>
    <cellStyle name="Normal 2 44" xfId="12011"/>
    <cellStyle name="Normal 2 44 2" xfId="12012"/>
    <cellStyle name="Normal 2 45" xfId="12013"/>
    <cellStyle name="Normal 2 45 2" xfId="12014"/>
    <cellStyle name="Normal 2 46" xfId="12015"/>
    <cellStyle name="Normal 2 46 2" xfId="12016"/>
    <cellStyle name="Normal 2 47" xfId="12017"/>
    <cellStyle name="Normal 2 47 2" xfId="12018"/>
    <cellStyle name="Normal 2 48" xfId="12019"/>
    <cellStyle name="Normal 2 48 2" xfId="12020"/>
    <cellStyle name="Normal 2 49" xfId="12021"/>
    <cellStyle name="Normal 2 49 2" xfId="12022"/>
    <cellStyle name="Normal 2 5" xfId="12023"/>
    <cellStyle name="Normal 2 5 10" xfId="12024"/>
    <cellStyle name="Normal 2 5 11" xfId="12025"/>
    <cellStyle name="Normal 2 5 12" xfId="12026"/>
    <cellStyle name="Normal 2 5 13" xfId="12027"/>
    <cellStyle name="Normal 2 5 2" xfId="12028"/>
    <cellStyle name="Normal 2 5 2 2" xfId="12029"/>
    <cellStyle name="Normal 2 5 3" xfId="12030"/>
    <cellStyle name="Normal 2 5 3 2" xfId="12031"/>
    <cellStyle name="Normal 2 5 4" xfId="12032"/>
    <cellStyle name="Normal 2 5 4 2" xfId="12033"/>
    <cellStyle name="Normal 2 5 5" xfId="12034"/>
    <cellStyle name="Normal 2 5 5 2" xfId="12035"/>
    <cellStyle name="Normal 2 5 6" xfId="12036"/>
    <cellStyle name="Normal 2 5 6 2" xfId="12037"/>
    <cellStyle name="Normal 2 5 6 2 2" xfId="20960"/>
    <cellStyle name="Normal 2 5 7" xfId="12038"/>
    <cellStyle name="Normal 2 5 8" xfId="12039"/>
    <cellStyle name="Normal 2 5 9" xfId="12040"/>
    <cellStyle name="Normal 2 50" xfId="12041"/>
    <cellStyle name="Normal 2 50 2" xfId="12042"/>
    <cellStyle name="Normal 2 51" xfId="12043"/>
    <cellStyle name="Normal 2 51 2" xfId="12044"/>
    <cellStyle name="Normal 2 52" xfId="12045"/>
    <cellStyle name="Normal 2 52 2" xfId="12046"/>
    <cellStyle name="Normal 2 53" xfId="12047"/>
    <cellStyle name="Normal 2 53 2" xfId="12048"/>
    <cellStyle name="Normal 2 54" xfId="12049"/>
    <cellStyle name="Normal 2 54 2" xfId="12050"/>
    <cellStyle name="Normal 2 55" xfId="12051"/>
    <cellStyle name="Normal 2 55 2" xfId="12052"/>
    <cellStyle name="Normal 2 56" xfId="12053"/>
    <cellStyle name="Normal 2 56 2" xfId="12054"/>
    <cellStyle name="Normal 2 57" xfId="12055"/>
    <cellStyle name="Normal 2 6" xfId="12056"/>
    <cellStyle name="Normal 2 6 10" xfId="12057"/>
    <cellStyle name="Normal 2 6 11" xfId="12058"/>
    <cellStyle name="Normal 2 6 12" xfId="12059"/>
    <cellStyle name="Normal 2 6 13" xfId="12060"/>
    <cellStyle name="Normal 2 6 2" xfId="12061"/>
    <cellStyle name="Normal 2 6 2 2" xfId="12062"/>
    <cellStyle name="Normal 2 6 3" xfId="12063"/>
    <cellStyle name="Normal 2 6 3 2" xfId="12064"/>
    <cellStyle name="Normal 2 6 3 2 2" xfId="20961"/>
    <cellStyle name="Normal 2 6 4" xfId="12065"/>
    <cellStyle name="Normal 2 6 5" xfId="12066"/>
    <cellStyle name="Normal 2 6 6" xfId="12067"/>
    <cellStyle name="Normal 2 6 7" xfId="12068"/>
    <cellStyle name="Normal 2 6 8" xfId="12069"/>
    <cellStyle name="Normal 2 6 9" xfId="12070"/>
    <cellStyle name="Normal 2 7" xfId="12071"/>
    <cellStyle name="Normal 2 7 10" xfId="12072"/>
    <cellStyle name="Normal 2 7 11" xfId="12073"/>
    <cellStyle name="Normal 2 7 12" xfId="12074"/>
    <cellStyle name="Normal 2 7 13" xfId="12075"/>
    <cellStyle name="Normal 2 7 13 2" xfId="12076"/>
    <cellStyle name="Normal 2 7 13 2 2" xfId="12077"/>
    <cellStyle name="Normal 2 7 13 2 3" xfId="12078"/>
    <cellStyle name="Normal 2 7 13 2 4" xfId="12079"/>
    <cellStyle name="Normal 2 7 13 3" xfId="12080"/>
    <cellStyle name="Normal 2 7 13 4" xfId="12081"/>
    <cellStyle name="Normal 2 7 13 5" xfId="12082"/>
    <cellStyle name="Normal 2 7 14" xfId="12083"/>
    <cellStyle name="Normal 2 7 14 2" xfId="12084"/>
    <cellStyle name="Normal 2 7 14 3" xfId="12085"/>
    <cellStyle name="Normal 2 7 14 4" xfId="12086"/>
    <cellStyle name="Normal 2 7 15" xfId="12087"/>
    <cellStyle name="Normal 2 7 16" xfId="12088"/>
    <cellStyle name="Normal 2 7 17" xfId="12089"/>
    <cellStyle name="Normal 2 7 2" xfId="12090"/>
    <cellStyle name="Normal 2 7 2 2" xfId="12091"/>
    <cellStyle name="Normal 2 7 3" xfId="12092"/>
    <cellStyle name="Normal 2 7 3 2" xfId="12093"/>
    <cellStyle name="Normal 2 7 4" xfId="12094"/>
    <cellStyle name="Normal 2 7 5" xfId="12095"/>
    <cellStyle name="Normal 2 7 6" xfId="12096"/>
    <cellStyle name="Normal 2 7 7" xfId="12097"/>
    <cellStyle name="Normal 2 7 8" xfId="12098"/>
    <cellStyle name="Normal 2 7 9" xfId="12099"/>
    <cellStyle name="Normal 2 8" xfId="12100"/>
    <cellStyle name="Normal 2 8 2" xfId="12101"/>
    <cellStyle name="Normal 2 8 3" xfId="12102"/>
    <cellStyle name="Normal 2 8 3 2" xfId="12103"/>
    <cellStyle name="Normal 2 8 4" xfId="12104"/>
    <cellStyle name="Normal 2 8 4 2" xfId="12105"/>
    <cellStyle name="Normal 2 8 4 2 2" xfId="12106"/>
    <cellStyle name="Normal 2 8 4 2 2 2" xfId="12107"/>
    <cellStyle name="Normal 2 8 4 2 2 3" xfId="12108"/>
    <cellStyle name="Normal 2 8 4 2 2 4" xfId="12109"/>
    <cellStyle name="Normal 2 8 4 2 3" xfId="12110"/>
    <cellStyle name="Normal 2 8 4 2 4" xfId="12111"/>
    <cellStyle name="Normal 2 8 4 2 5" xfId="12112"/>
    <cellStyle name="Normal 2 8 4 3" xfId="12113"/>
    <cellStyle name="Normal 2 8 4 4" xfId="12114"/>
    <cellStyle name="Normal 2 8 4 4 2" xfId="12115"/>
    <cellStyle name="Normal 2 8 4 4 3" xfId="12116"/>
    <cellStyle name="Normal 2 8 4 4 4" xfId="12117"/>
    <cellStyle name="Normal 2 8 4 5" xfId="12118"/>
    <cellStyle name="Normal 2 8 4 6" xfId="12119"/>
    <cellStyle name="Normal 2 8 4 7" xfId="12120"/>
    <cellStyle name="Normal 2 8 5" xfId="12121"/>
    <cellStyle name="Normal 2 8 5 2" xfId="12122"/>
    <cellStyle name="Normal 2 8 5 2 2" xfId="12123"/>
    <cellStyle name="Normal 2 8 5 2 3" xfId="12124"/>
    <cellStyle name="Normal 2 8 5 2 4" xfId="12125"/>
    <cellStyle name="Normal 2 8 5 3" xfId="12126"/>
    <cellStyle name="Normal 2 8 5 4" xfId="12127"/>
    <cellStyle name="Normal 2 8 5 5" xfId="12128"/>
    <cellStyle name="Normal 2 8 6" xfId="12129"/>
    <cellStyle name="Normal 2 8 6 2" xfId="12130"/>
    <cellStyle name="Normal 2 8 6 3" xfId="12131"/>
    <cellStyle name="Normal 2 8 6 4" xfId="12132"/>
    <cellStyle name="Normal 2 8 7" xfId="12133"/>
    <cellStyle name="Normal 2 8 8" xfId="12134"/>
    <cellStyle name="Normal 2 8 9" xfId="12135"/>
    <cellStyle name="Normal 2 9" xfId="12136"/>
    <cellStyle name="Normal 2 9 10" xfId="12137"/>
    <cellStyle name="Normal 2 9 10 2" xfId="12138"/>
    <cellStyle name="Normal 2 9 10 2 2" xfId="12139"/>
    <cellStyle name="Normal 2 9 10 2 2 2" xfId="12140"/>
    <cellStyle name="Normal 2 9 10 2 2 3" xfId="12141"/>
    <cellStyle name="Normal 2 9 10 2 2 4" xfId="12142"/>
    <cellStyle name="Normal 2 9 10 2 3" xfId="12143"/>
    <cellStyle name="Normal 2 9 10 2 4" xfId="12144"/>
    <cellStyle name="Normal 2 9 10 2 5" xfId="12145"/>
    <cellStyle name="Normal 2 9 10 3" xfId="12146"/>
    <cellStyle name="Normal 2 9 10 3 2" xfId="12147"/>
    <cellStyle name="Normal 2 9 10 3 3" xfId="12148"/>
    <cellStyle name="Normal 2 9 10 3 4" xfId="12149"/>
    <cellStyle name="Normal 2 9 10 4" xfId="12150"/>
    <cellStyle name="Normal 2 9 10 5" xfId="12151"/>
    <cellStyle name="Normal 2 9 10 6" xfId="12152"/>
    <cellStyle name="Normal 2 9 11" xfId="12153"/>
    <cellStyle name="Normal 2 9 11 2" xfId="12154"/>
    <cellStyle name="Normal 2 9 11 2 2" xfId="12155"/>
    <cellStyle name="Normal 2 9 11 2 3" xfId="12156"/>
    <cellStyle name="Normal 2 9 11 2 4" xfId="12157"/>
    <cellStyle name="Normal 2 9 11 3" xfId="12158"/>
    <cellStyle name="Normal 2 9 11 4" xfId="12159"/>
    <cellStyle name="Normal 2 9 11 5" xfId="12160"/>
    <cellStyle name="Normal 2 9 12" xfId="12161"/>
    <cellStyle name="Normal 2 9 12 2" xfId="12162"/>
    <cellStyle name="Normal 2 9 12 3" xfId="12163"/>
    <cellStyle name="Normal 2 9 12 4" xfId="12164"/>
    <cellStyle name="Normal 2 9 13" xfId="12165"/>
    <cellStyle name="Normal 2 9 14" xfId="12166"/>
    <cellStyle name="Normal 2 9 15" xfId="12167"/>
    <cellStyle name="Normal 2 9 2" xfId="12168"/>
    <cellStyle name="Normal 2 9 2 2" xfId="12169"/>
    <cellStyle name="Normal 2 9 2 2 2" xfId="12170"/>
    <cellStyle name="Normal 2 9 2 3" xfId="12171"/>
    <cellStyle name="Normal 2 9 2 4" xfId="12172"/>
    <cellStyle name="Normal 2 9 2 5" xfId="12173"/>
    <cellStyle name="Normal 2 9 2 6" xfId="12174"/>
    <cellStyle name="Normal 2 9 2 7" xfId="12175"/>
    <cellStyle name="Normal 2 9 2 8" xfId="12176"/>
    <cellStyle name="Normal 2 9 3" xfId="12177"/>
    <cellStyle name="Normal 2 9 3 2" xfId="12178"/>
    <cellStyle name="Normal 2 9 4" xfId="12179"/>
    <cellStyle name="Normal 2 9 5" xfId="12180"/>
    <cellStyle name="Normal 2 9 6" xfId="12181"/>
    <cellStyle name="Normal 2 9 7" xfId="12182"/>
    <cellStyle name="Normal 2 9 8" xfId="12183"/>
    <cellStyle name="Normal 2 9 9" xfId="12184"/>
    <cellStyle name="Normal 2 9 9 2" xfId="12185"/>
    <cellStyle name="Normal 20" xfId="12186"/>
    <cellStyle name="Normal 20 10" xfId="12187"/>
    <cellStyle name="Normal 20 10 2" xfId="12188"/>
    <cellStyle name="Normal 20 11" xfId="12189"/>
    <cellStyle name="Normal 20 11 2" xfId="12190"/>
    <cellStyle name="Normal 20 12" xfId="12191"/>
    <cellStyle name="Normal 20 12 2" xfId="12192"/>
    <cellStyle name="Normal 20 13" xfId="12193"/>
    <cellStyle name="Normal 20 13 2" xfId="12194"/>
    <cellStyle name="Normal 20 13 2 2" xfId="12195"/>
    <cellStyle name="Normal 20 13 2 3" xfId="12196"/>
    <cellStyle name="Normal 20 13 2 3 2" xfId="12197"/>
    <cellStyle name="Normal 20 13 2 3 3" xfId="12198"/>
    <cellStyle name="Normal 20 13 2 3 4" xfId="12199"/>
    <cellStyle name="Normal 20 13 2 4" xfId="12200"/>
    <cellStyle name="Normal 20 13 2 5" xfId="12201"/>
    <cellStyle name="Normal 20 13 2 6" xfId="12202"/>
    <cellStyle name="Normal 20 13 3" xfId="12203"/>
    <cellStyle name="Normal 20 13 4" xfId="12204"/>
    <cellStyle name="Normal 20 13 4 2" xfId="12205"/>
    <cellStyle name="Normal 20 13 4 3" xfId="12206"/>
    <cellStyle name="Normal 20 13 4 4" xfId="12207"/>
    <cellStyle name="Normal 20 13 5" xfId="12208"/>
    <cellStyle name="Normal 20 13 6" xfId="12209"/>
    <cellStyle name="Normal 20 13 7" xfId="12210"/>
    <cellStyle name="Normal 20 14" xfId="12211"/>
    <cellStyle name="Normal 20 15" xfId="12212"/>
    <cellStyle name="Normal 20 15 2" xfId="12213"/>
    <cellStyle name="Normal 20 15 2 2" xfId="12214"/>
    <cellStyle name="Normal 20 15 2 3" xfId="12215"/>
    <cellStyle name="Normal 20 15 2 4" xfId="12216"/>
    <cellStyle name="Normal 20 15 3" xfId="12217"/>
    <cellStyle name="Normal 20 15 4" xfId="12218"/>
    <cellStyle name="Normal 20 15 5" xfId="12219"/>
    <cellStyle name="Normal 20 16" xfId="12220"/>
    <cellStyle name="Normal 20 16 2" xfId="12221"/>
    <cellStyle name="Normal 20 16 3" xfId="12222"/>
    <cellStyle name="Normal 20 16 4" xfId="12223"/>
    <cellStyle name="Normal 20 17" xfId="12224"/>
    <cellStyle name="Normal 20 18" xfId="12225"/>
    <cellStyle name="Normal 20 19" xfId="12226"/>
    <cellStyle name="Normal 20 2" xfId="12227"/>
    <cellStyle name="Normal 20 2 2" xfId="12228"/>
    <cellStyle name="Normal 20 2 2 2" xfId="12229"/>
    <cellStyle name="Normal 20 2 2 2 2" xfId="12230"/>
    <cellStyle name="Normal 20 2 2 2 2 2" xfId="12231"/>
    <cellStyle name="Normal 20 2 2 2 2 3" xfId="12232"/>
    <cellStyle name="Normal 20 2 2 2 2 4" xfId="12233"/>
    <cellStyle name="Normal 20 2 2 2 3" xfId="12234"/>
    <cellStyle name="Normal 20 2 2 2 4" xfId="12235"/>
    <cellStyle name="Normal 20 2 2 2 5" xfId="12236"/>
    <cellStyle name="Normal 20 2 2 3" xfId="12237"/>
    <cellStyle name="Normal 20 2 2 4" xfId="12238"/>
    <cellStyle name="Normal 20 2 2 4 2" xfId="12239"/>
    <cellStyle name="Normal 20 2 2 4 3" xfId="12240"/>
    <cellStyle name="Normal 20 2 2 4 4" xfId="12241"/>
    <cellStyle name="Normal 20 2 2 5" xfId="12242"/>
    <cellStyle name="Normal 20 2 2 6" xfId="12243"/>
    <cellStyle name="Normal 20 2 2 7" xfId="12244"/>
    <cellStyle name="Normal 20 3" xfId="12245"/>
    <cellStyle name="Normal 20 3 2" xfId="12246"/>
    <cellStyle name="Normal 20 3 2 2" xfId="12247"/>
    <cellStyle name="Normal 20 4" xfId="12248"/>
    <cellStyle name="Normal 20 4 2" xfId="12249"/>
    <cellStyle name="Normal 20 5" xfId="12250"/>
    <cellStyle name="Normal 20 5 2" xfId="12251"/>
    <cellStyle name="Normal 20 6" xfId="12252"/>
    <cellStyle name="Normal 20 6 2" xfId="12253"/>
    <cellStyle name="Normal 20 7" xfId="12254"/>
    <cellStyle name="Normal 20 7 2" xfId="12255"/>
    <cellStyle name="Normal 20 8" xfId="12256"/>
    <cellStyle name="Normal 20 8 2" xfId="12257"/>
    <cellStyle name="Normal 20 9" xfId="12258"/>
    <cellStyle name="Normal 20 9 2" xfId="12259"/>
    <cellStyle name="Normal 21" xfId="12260"/>
    <cellStyle name="Normal 21 10" xfId="12261"/>
    <cellStyle name="Normal 21 10 2" xfId="12262"/>
    <cellStyle name="Normal 21 11" xfId="12263"/>
    <cellStyle name="Normal 21 11 2" xfId="12264"/>
    <cellStyle name="Normal 21 12" xfId="12265"/>
    <cellStyle name="Normal 21 12 2" xfId="12266"/>
    <cellStyle name="Normal 21 13" xfId="12267"/>
    <cellStyle name="Normal 21 14" xfId="12268"/>
    <cellStyle name="Normal 21 14 2" xfId="12269"/>
    <cellStyle name="Normal 21 14 2 2" xfId="12270"/>
    <cellStyle name="Normal 21 14 2 2 2" xfId="12271"/>
    <cellStyle name="Normal 21 14 2 2 3" xfId="12272"/>
    <cellStyle name="Normal 21 14 2 2 4" xfId="12273"/>
    <cellStyle name="Normal 21 14 2 3" xfId="12274"/>
    <cellStyle name="Normal 21 14 2 4" xfId="12275"/>
    <cellStyle name="Normal 21 14 2 5" xfId="12276"/>
    <cellStyle name="Normal 21 14 3" xfId="12277"/>
    <cellStyle name="Normal 21 14 3 2" xfId="12278"/>
    <cellStyle name="Normal 21 14 3 3" xfId="12279"/>
    <cellStyle name="Normal 21 14 3 4" xfId="12280"/>
    <cellStyle name="Normal 21 14 4" xfId="12281"/>
    <cellStyle name="Normal 21 14 5" xfId="12282"/>
    <cellStyle name="Normal 21 14 6" xfId="12283"/>
    <cellStyle name="Normal 21 15" xfId="12284"/>
    <cellStyle name="Normal 21 15 2" xfId="12285"/>
    <cellStyle name="Normal 21 15 3" xfId="12286"/>
    <cellStyle name="Normal 21 15 4" xfId="12287"/>
    <cellStyle name="Normal 21 2" xfId="12288"/>
    <cellStyle name="Normal 21 2 2" xfId="12289"/>
    <cellStyle name="Normal 21 2 3" xfId="12290"/>
    <cellStyle name="Normal 21 2 3 2" xfId="12291"/>
    <cellStyle name="Normal 21 2 3 2 2" xfId="12292"/>
    <cellStyle name="Normal 21 2 3 2 2 2" xfId="12293"/>
    <cellStyle name="Normal 21 2 3 2 2 3" xfId="12294"/>
    <cellStyle name="Normal 21 2 3 2 2 4" xfId="12295"/>
    <cellStyle name="Normal 21 2 3 2 3" xfId="12296"/>
    <cellStyle name="Normal 21 2 3 2 4" xfId="12297"/>
    <cellStyle name="Normal 21 2 3 2 5" xfId="12298"/>
    <cellStyle name="Normal 21 2 3 3" xfId="12299"/>
    <cellStyle name="Normal 21 2 3 3 2" xfId="12300"/>
    <cellStyle name="Normal 21 2 3 3 3" xfId="12301"/>
    <cellStyle name="Normal 21 2 3 3 4" xfId="12302"/>
    <cellStyle name="Normal 21 2 3 4" xfId="12303"/>
    <cellStyle name="Normal 21 2 3 5" xfId="12304"/>
    <cellStyle name="Normal 21 2 3 6" xfId="12305"/>
    <cellStyle name="Normal 21 3" xfId="12306"/>
    <cellStyle name="Normal 21 3 2" xfId="12307"/>
    <cellStyle name="Normal 21 4" xfId="12308"/>
    <cellStyle name="Normal 21 4 2" xfId="12309"/>
    <cellStyle name="Normal 21 5" xfId="12310"/>
    <cellStyle name="Normal 21 5 2" xfId="12311"/>
    <cellStyle name="Normal 21 6" xfId="12312"/>
    <cellStyle name="Normal 21 6 2" xfId="12313"/>
    <cellStyle name="Normal 21 7" xfId="12314"/>
    <cellStyle name="Normal 21 7 2" xfId="12315"/>
    <cellStyle name="Normal 21 8" xfId="12316"/>
    <cellStyle name="Normal 21 8 2" xfId="12317"/>
    <cellStyle name="Normal 21 9" xfId="12318"/>
    <cellStyle name="Normal 21 9 2" xfId="12319"/>
    <cellStyle name="Normal 22" xfId="12320"/>
    <cellStyle name="Normal 22 2" xfId="12321"/>
    <cellStyle name="Normal 22 2 2" xfId="12322"/>
    <cellStyle name="Normal 22 2 3" xfId="12323"/>
    <cellStyle name="Normal 22 2 3 2" xfId="12324"/>
    <cellStyle name="Normal 22 2 3 2 2" xfId="12325"/>
    <cellStyle name="Normal 22 2 3 2 2 2" xfId="12326"/>
    <cellStyle name="Normal 22 2 3 2 2 3" xfId="12327"/>
    <cellStyle name="Normal 22 2 3 2 2 4" xfId="12328"/>
    <cellStyle name="Normal 22 2 3 2 3" xfId="12329"/>
    <cellStyle name="Normal 22 2 3 2 4" xfId="12330"/>
    <cellStyle name="Normal 22 2 3 2 5" xfId="12331"/>
    <cellStyle name="Normal 22 2 3 3" xfId="12332"/>
    <cellStyle name="Normal 22 2 3 3 2" xfId="12333"/>
    <cellStyle name="Normal 22 2 3 3 3" xfId="12334"/>
    <cellStyle name="Normal 22 2 3 3 4" xfId="12335"/>
    <cellStyle name="Normal 22 2 3 4" xfId="12336"/>
    <cellStyle name="Normal 22 2 3 5" xfId="12337"/>
    <cellStyle name="Normal 22 2 3 6" xfId="12338"/>
    <cellStyle name="Normal 22 3" xfId="12339"/>
    <cellStyle name="Normal 22 3 2" xfId="12340"/>
    <cellStyle name="Normal 22 3 2 2" xfId="12341"/>
    <cellStyle name="Normal 22 3 2 2 2" xfId="12342"/>
    <cellStyle name="Normal 22 3 2 2 2 2" xfId="12343"/>
    <cellStyle name="Normal 22 3 2 2 2 3" xfId="12344"/>
    <cellStyle name="Normal 22 3 2 2 2 4" xfId="12345"/>
    <cellStyle name="Normal 22 3 2 2 3" xfId="12346"/>
    <cellStyle name="Normal 22 3 2 2 4" xfId="12347"/>
    <cellStyle name="Normal 22 3 2 2 5" xfId="12348"/>
    <cellStyle name="Normal 22 3 2 3" xfId="12349"/>
    <cellStyle name="Normal 22 3 2 4" xfId="12350"/>
    <cellStyle name="Normal 22 3 2 4 2" xfId="12351"/>
    <cellStyle name="Normal 22 3 2 4 3" xfId="12352"/>
    <cellStyle name="Normal 22 3 2 4 4" xfId="12353"/>
    <cellStyle name="Normal 22 3 2 5" xfId="12354"/>
    <cellStyle name="Normal 22 3 2 6" xfId="12355"/>
    <cellStyle name="Normal 22 3 2 7" xfId="12356"/>
    <cellStyle name="Normal 22 3 3" xfId="12357"/>
    <cellStyle name="Normal 22 3 3 2" xfId="12358"/>
    <cellStyle name="Normal 22 3 3 2 2" xfId="12359"/>
    <cellStyle name="Normal 22 3 3 2 2 2" xfId="12360"/>
    <cellStyle name="Normal 22 3 3 2 2 3" xfId="12361"/>
    <cellStyle name="Normal 22 3 3 2 2 4" xfId="12362"/>
    <cellStyle name="Normal 22 3 3 2 3" xfId="12363"/>
    <cellStyle name="Normal 22 3 3 2 4" xfId="12364"/>
    <cellStyle name="Normal 22 3 3 2 5" xfId="12365"/>
    <cellStyle name="Normal 22 3 3 3" xfId="12366"/>
    <cellStyle name="Normal 22 3 3 3 2" xfId="12367"/>
    <cellStyle name="Normal 22 3 3 3 3" xfId="12368"/>
    <cellStyle name="Normal 22 3 3 3 4" xfId="12369"/>
    <cellStyle name="Normal 22 3 3 4" xfId="12370"/>
    <cellStyle name="Normal 22 3 3 5" xfId="12371"/>
    <cellStyle name="Normal 22 3 3 6" xfId="12372"/>
    <cellStyle name="Normal 22 4" xfId="12373"/>
    <cellStyle name="Normal 22 4 2" xfId="12374"/>
    <cellStyle name="Normal 22 4 2 2" xfId="12375"/>
    <cellStyle name="Normal 22 4 2 2 2" xfId="12376"/>
    <cellStyle name="Normal 22 4 2 2 2 2" xfId="12377"/>
    <cellStyle name="Normal 22 4 2 2 2 3" xfId="12378"/>
    <cellStyle name="Normal 22 4 2 2 2 4" xfId="12379"/>
    <cellStyle name="Normal 22 4 2 2 3" xfId="12380"/>
    <cellStyle name="Normal 22 4 2 2 4" xfId="12381"/>
    <cellStyle name="Normal 22 4 2 2 5" xfId="12382"/>
    <cellStyle name="Normal 22 4 2 3" xfId="12383"/>
    <cellStyle name="Normal 22 4 2 3 2" xfId="12384"/>
    <cellStyle name="Normal 22 4 2 3 3" xfId="12385"/>
    <cellStyle name="Normal 22 4 2 3 4" xfId="12386"/>
    <cellStyle name="Normal 22 4 2 4" xfId="12387"/>
    <cellStyle name="Normal 22 4 2 5" xfId="12388"/>
    <cellStyle name="Normal 22 4 2 6" xfId="12389"/>
    <cellStyle name="Normal 22 4 3" xfId="12390"/>
    <cellStyle name="Normal 22 4 4" xfId="12391"/>
    <cellStyle name="Normal 22 4 4 2" xfId="12392"/>
    <cellStyle name="Normal 22 4 4 2 2" xfId="12393"/>
    <cellStyle name="Normal 22 4 4 2 3" xfId="12394"/>
    <cellStyle name="Normal 22 4 4 2 4" xfId="12395"/>
    <cellStyle name="Normal 22 4 4 3" xfId="12396"/>
    <cellStyle name="Normal 22 4 4 4" xfId="12397"/>
    <cellStyle name="Normal 22 4 4 5" xfId="12398"/>
    <cellStyle name="Normal 22 4 5" xfId="12399"/>
    <cellStyle name="Normal 22 4 5 2" xfId="12400"/>
    <cellStyle name="Normal 22 4 5 3" xfId="12401"/>
    <cellStyle name="Normal 22 4 5 4" xfId="12402"/>
    <cellStyle name="Normal 22 4 6" xfId="12403"/>
    <cellStyle name="Normal 22 4 7" xfId="12404"/>
    <cellStyle name="Normal 22 4 8" xfId="12405"/>
    <cellStyle name="Normal 22 5" xfId="12406"/>
    <cellStyle name="Normal 22 5 2" xfId="12407"/>
    <cellStyle name="Normal 22 5 2 2" xfId="12408"/>
    <cellStyle name="Normal 22 5 2 2 2" xfId="12409"/>
    <cellStyle name="Normal 22 5 2 2 3" xfId="12410"/>
    <cellStyle name="Normal 22 5 2 2 4" xfId="12411"/>
    <cellStyle name="Normal 22 5 2 3" xfId="12412"/>
    <cellStyle name="Normal 22 5 2 4" xfId="12413"/>
    <cellStyle name="Normal 22 5 2 5" xfId="12414"/>
    <cellStyle name="Normal 22 5 3" xfId="12415"/>
    <cellStyle name="Normal 22 5 4" xfId="12416"/>
    <cellStyle name="Normal 22 5 4 2" xfId="12417"/>
    <cellStyle name="Normal 22 5 4 3" xfId="12418"/>
    <cellStyle name="Normal 22 5 4 4" xfId="12419"/>
    <cellStyle name="Normal 22 5 5" xfId="12420"/>
    <cellStyle name="Normal 22 5 6" xfId="12421"/>
    <cellStyle name="Normal 22 5 7" xfId="12422"/>
    <cellStyle name="Normal 22 6" xfId="12423"/>
    <cellStyle name="Normal 22 7" xfId="12424"/>
    <cellStyle name="Normal 22 8" xfId="12425"/>
    <cellStyle name="Normal 22 8 2" xfId="12426"/>
    <cellStyle name="Normal 22 8 3" xfId="12427"/>
    <cellStyle name="Normal 22 8 4" xfId="12428"/>
    <cellStyle name="Normal 23" xfId="12429"/>
    <cellStyle name="Normal 23 2" xfId="12430"/>
    <cellStyle name="Normal 23 2 2" xfId="12431"/>
    <cellStyle name="Normal 23 3" xfId="12432"/>
    <cellStyle name="Normal 23 3 2" xfId="12433"/>
    <cellStyle name="Normal 23 4" xfId="12434"/>
    <cellStyle name="Normal 23 4 2" xfId="12435"/>
    <cellStyle name="Normal 23 4 2 2" xfId="12436"/>
    <cellStyle name="Normal 23 4 2 2 2" xfId="12437"/>
    <cellStyle name="Normal 23 4 2 2 3" xfId="12438"/>
    <cellStyle name="Normal 23 4 2 2 4" xfId="12439"/>
    <cellStyle name="Normal 23 4 2 3" xfId="12440"/>
    <cellStyle name="Normal 23 4 2 4" xfId="12441"/>
    <cellStyle name="Normal 23 4 2 5" xfId="12442"/>
    <cellStyle name="Normal 23 4 3" xfId="12443"/>
    <cellStyle name="Normal 23 4 4" xfId="12444"/>
    <cellStyle name="Normal 23 4 4 2" xfId="12445"/>
    <cellStyle name="Normal 23 4 4 3" xfId="12446"/>
    <cellStyle name="Normal 23 4 4 4" xfId="12447"/>
    <cellStyle name="Normal 23 4 5" xfId="12448"/>
    <cellStyle name="Normal 23 4 6" xfId="12449"/>
    <cellStyle name="Normal 23 4 7" xfId="12450"/>
    <cellStyle name="Normal 23 5" xfId="12451"/>
    <cellStyle name="Normal 23 6" xfId="12452"/>
    <cellStyle name="Normal 23 7" xfId="12453"/>
    <cellStyle name="Normal 23 8" xfId="12454"/>
    <cellStyle name="Normal 23 8 2" xfId="12455"/>
    <cellStyle name="Normal 23 8 3" xfId="12456"/>
    <cellStyle name="Normal 23 8 4" xfId="12457"/>
    <cellStyle name="Normal 24" xfId="12458"/>
    <cellStyle name="Normal 24 2" xfId="12459"/>
    <cellStyle name="Normal 24 2 2" xfId="12460"/>
    <cellStyle name="Normal 24 2 3" xfId="12461"/>
    <cellStyle name="Normal 24 2 3 2" xfId="12462"/>
    <cellStyle name="Normal 24 2 3 2 2" xfId="12463"/>
    <cellStyle name="Normal 24 2 3 2 2 2" xfId="12464"/>
    <cellStyle name="Normal 24 2 3 2 2 3" xfId="12465"/>
    <cellStyle name="Normal 24 2 3 2 2 4" xfId="12466"/>
    <cellStyle name="Normal 24 2 3 2 3" xfId="12467"/>
    <cellStyle name="Normal 24 2 3 2 4" xfId="12468"/>
    <cellStyle name="Normal 24 2 3 2 5" xfId="12469"/>
    <cellStyle name="Normal 24 2 3 3" xfId="12470"/>
    <cellStyle name="Normal 24 2 3 3 2" xfId="12471"/>
    <cellStyle name="Normal 24 2 3 3 3" xfId="12472"/>
    <cellStyle name="Normal 24 2 3 3 4" xfId="12473"/>
    <cellStyle name="Normal 24 2 3 4" xfId="12474"/>
    <cellStyle name="Normal 24 2 3 5" xfId="12475"/>
    <cellStyle name="Normal 24 2 3 6" xfId="12476"/>
    <cellStyle name="Normal 24 3" xfId="12477"/>
    <cellStyle name="Normal 24 3 2" xfId="12478"/>
    <cellStyle name="Normal 24 3 2 2" xfId="12479"/>
    <cellStyle name="Normal 24 3 2 2 2" xfId="12480"/>
    <cellStyle name="Normal 24 3 2 2 2 2" xfId="12481"/>
    <cellStyle name="Normal 24 3 2 2 2 3" xfId="12482"/>
    <cellStyle name="Normal 24 3 2 2 2 4" xfId="12483"/>
    <cellStyle name="Normal 24 3 2 2 3" xfId="12484"/>
    <cellStyle name="Normal 24 3 2 2 4" xfId="12485"/>
    <cellStyle name="Normal 24 3 2 2 5" xfId="12486"/>
    <cellStyle name="Normal 24 3 2 3" xfId="12487"/>
    <cellStyle name="Normal 24 3 2 4" xfId="12488"/>
    <cellStyle name="Normal 24 3 2 4 2" xfId="12489"/>
    <cellStyle name="Normal 24 3 2 4 3" xfId="12490"/>
    <cellStyle name="Normal 24 3 2 4 4" xfId="12491"/>
    <cellStyle name="Normal 24 3 2 5" xfId="12492"/>
    <cellStyle name="Normal 24 3 2 6" xfId="12493"/>
    <cellStyle name="Normal 24 3 2 7" xfId="12494"/>
    <cellStyle name="Normal 24 4" xfId="12495"/>
    <cellStyle name="Normal 24 5" xfId="12496"/>
    <cellStyle name="Normal 24 5 2" xfId="12497"/>
    <cellStyle name="Normal 24 5 2 2" xfId="12498"/>
    <cellStyle name="Normal 24 5 2 2 2" xfId="12499"/>
    <cellStyle name="Normal 24 5 2 2 3" xfId="12500"/>
    <cellStyle name="Normal 24 5 2 2 4" xfId="12501"/>
    <cellStyle name="Normal 24 5 2 3" xfId="12502"/>
    <cellStyle name="Normal 24 5 2 4" xfId="12503"/>
    <cellStyle name="Normal 24 5 2 5" xfId="12504"/>
    <cellStyle name="Normal 24 5 3" xfId="12505"/>
    <cellStyle name="Normal 24 5 4" xfId="12506"/>
    <cellStyle name="Normal 24 5 4 2" xfId="12507"/>
    <cellStyle name="Normal 24 5 4 3" xfId="12508"/>
    <cellStyle name="Normal 24 5 4 4" xfId="12509"/>
    <cellStyle name="Normal 24 5 5" xfId="12510"/>
    <cellStyle name="Normal 24 5 6" xfId="12511"/>
    <cellStyle name="Normal 24 5 7" xfId="12512"/>
    <cellStyle name="Normal 24 6" xfId="12513"/>
    <cellStyle name="Normal 24 7" xfId="12514"/>
    <cellStyle name="Normal 24 8" xfId="12515"/>
    <cellStyle name="Normal 24 8 2" xfId="12516"/>
    <cellStyle name="Normal 24 8 3" xfId="12517"/>
    <cellStyle name="Normal 24 8 4" xfId="12518"/>
    <cellStyle name="Normal 25" xfId="12519"/>
    <cellStyle name="Normal 25 2" xfId="12520"/>
    <cellStyle name="Normal 25 2 2" xfId="12521"/>
    <cellStyle name="Normal 25 2 2 2" xfId="12522"/>
    <cellStyle name="Normal 25 3" xfId="12523"/>
    <cellStyle name="Normal 25 3 2" xfId="12524"/>
    <cellStyle name="Normal 25 4" xfId="12525"/>
    <cellStyle name="Normal 25 5" xfId="12526"/>
    <cellStyle name="Normal 25 5 2" xfId="12527"/>
    <cellStyle name="Normal 25 5 2 2" xfId="12528"/>
    <cellStyle name="Normal 25 5 2 2 2" xfId="12529"/>
    <cellStyle name="Normal 25 5 2 2 3" xfId="12530"/>
    <cellStyle name="Normal 25 5 2 2 4" xfId="12531"/>
    <cellStyle name="Normal 25 5 2 3" xfId="12532"/>
    <cellStyle name="Normal 25 5 2 4" xfId="12533"/>
    <cellStyle name="Normal 25 5 2 5" xfId="12534"/>
    <cellStyle name="Normal 25 5 3" xfId="12535"/>
    <cellStyle name="Normal 25 5 3 2" xfId="12536"/>
    <cellStyle name="Normal 25 5 3 3" xfId="12537"/>
    <cellStyle name="Normal 25 5 3 4" xfId="12538"/>
    <cellStyle name="Normal 25 5 4" xfId="12539"/>
    <cellStyle name="Normal 25 5 5" xfId="12540"/>
    <cellStyle name="Normal 25 5 6" xfId="12541"/>
    <cellStyle name="Normal 25 6" xfId="12542"/>
    <cellStyle name="Normal 25 6 2" xfId="12543"/>
    <cellStyle name="Normal 25 6 3" xfId="12544"/>
    <cellStyle name="Normal 25 6 4" xfId="12545"/>
    <cellStyle name="Normal 26" xfId="12546"/>
    <cellStyle name="Normal 26 2" xfId="12547"/>
    <cellStyle name="Normal 26 2 2" xfId="12548"/>
    <cellStyle name="Normal 26 2 2 2" xfId="12549"/>
    <cellStyle name="Normal 26 3" xfId="12550"/>
    <cellStyle name="Normal 26 3 2" xfId="12551"/>
    <cellStyle name="Normal 26 3 3" xfId="12552"/>
    <cellStyle name="Normal 26 3 4" xfId="12553"/>
    <cellStyle name="Normal 26 3 4 2" xfId="12554"/>
    <cellStyle name="Normal 26 3 4 3" xfId="12555"/>
    <cellStyle name="Normal 26 3 4 4" xfId="12556"/>
    <cellStyle name="Normal 26 4" xfId="12557"/>
    <cellStyle name="Normal 26 4 2" xfId="12558"/>
    <cellStyle name="Normal 26 4 3" xfId="12559"/>
    <cellStyle name="Normal 26 4 3 2" xfId="12560"/>
    <cellStyle name="Normal 26 4 3 3" xfId="12561"/>
    <cellStyle name="Normal 26 4 3 4" xfId="12562"/>
    <cellStyle name="Normal 26 5" xfId="12563"/>
    <cellStyle name="Normal 26 5 2" xfId="12564"/>
    <cellStyle name="Normal 26 5 2 2" xfId="12565"/>
    <cellStyle name="Normal 26 5 2 2 2" xfId="12566"/>
    <cellStyle name="Normal 26 5 2 2 3" xfId="12567"/>
    <cellStyle name="Normal 26 5 2 2 4" xfId="12568"/>
    <cellStyle name="Normal 26 5 2 3" xfId="12569"/>
    <cellStyle name="Normal 26 5 2 4" xfId="12570"/>
    <cellStyle name="Normal 26 5 2 5" xfId="12571"/>
    <cellStyle name="Normal 26 5 3" xfId="12572"/>
    <cellStyle name="Normal 26 5 3 2" xfId="12573"/>
    <cellStyle name="Normal 26 5 3 3" xfId="12574"/>
    <cellStyle name="Normal 26 5 3 4" xfId="12575"/>
    <cellStyle name="Normal 26 5 4" xfId="12576"/>
    <cellStyle name="Normal 26 5 5" xfId="12577"/>
    <cellStyle name="Normal 26 5 6" xfId="12578"/>
    <cellStyle name="Normal 26 6" xfId="12579"/>
    <cellStyle name="Normal 26 6 2" xfId="12580"/>
    <cellStyle name="Normal 26 6 3" xfId="12581"/>
    <cellStyle name="Normal 26 6 4" xfId="12582"/>
    <cellStyle name="Normal 27" xfId="12583"/>
    <cellStyle name="Normal 27 2" xfId="12584"/>
    <cellStyle name="Normal 27 2 2" xfId="12585"/>
    <cellStyle name="Normal 27 3" xfId="12586"/>
    <cellStyle name="Normal 27 3 2" xfId="12587"/>
    <cellStyle name="Normal 27 4" xfId="12588"/>
    <cellStyle name="Normal 27 5" xfId="12589"/>
    <cellStyle name="Normal 27 5 2" xfId="12590"/>
    <cellStyle name="Normal 27 5 2 2" xfId="12591"/>
    <cellStyle name="Normal 27 5 2 2 2" xfId="12592"/>
    <cellStyle name="Normal 27 5 2 2 3" xfId="12593"/>
    <cellStyle name="Normal 27 5 2 2 4" xfId="12594"/>
    <cellStyle name="Normal 27 5 2 3" xfId="12595"/>
    <cellStyle name="Normal 27 5 2 4" xfId="12596"/>
    <cellStyle name="Normal 27 5 2 5" xfId="12597"/>
    <cellStyle name="Normal 27 5 3" xfId="12598"/>
    <cellStyle name="Normal 27 5 3 2" xfId="12599"/>
    <cellStyle name="Normal 27 5 3 3" xfId="12600"/>
    <cellStyle name="Normal 27 5 3 4" xfId="12601"/>
    <cellStyle name="Normal 27 5 4" xfId="12602"/>
    <cellStyle name="Normal 27 5 5" xfId="12603"/>
    <cellStyle name="Normal 27 5 6" xfId="12604"/>
    <cellStyle name="Normal 28" xfId="12605"/>
    <cellStyle name="Normal 28 2" xfId="12606"/>
    <cellStyle name="Normal 28 2 2" xfId="12607"/>
    <cellStyle name="Normal 28 3" xfId="12608"/>
    <cellStyle name="Normal 28 3 2" xfId="12609"/>
    <cellStyle name="Normal 28 4" xfId="12610"/>
    <cellStyle name="Normal 28 5" xfId="12611"/>
    <cellStyle name="Normal 28 5 2" xfId="12612"/>
    <cellStyle name="Normal 28 5 2 2" xfId="12613"/>
    <cellStyle name="Normal 28 5 2 2 2" xfId="12614"/>
    <cellStyle name="Normal 28 5 2 2 3" xfId="12615"/>
    <cellStyle name="Normal 28 5 2 2 4" xfId="12616"/>
    <cellStyle name="Normal 28 5 2 3" xfId="12617"/>
    <cellStyle name="Normal 28 5 2 4" xfId="12618"/>
    <cellStyle name="Normal 28 5 2 5" xfId="12619"/>
    <cellStyle name="Normal 28 5 3" xfId="12620"/>
    <cellStyle name="Normal 28 5 3 2" xfId="12621"/>
    <cellStyle name="Normal 28 5 3 3" xfId="12622"/>
    <cellStyle name="Normal 28 5 3 4" xfId="12623"/>
    <cellStyle name="Normal 28 5 4" xfId="12624"/>
    <cellStyle name="Normal 28 5 5" xfId="12625"/>
    <cellStyle name="Normal 28 5 6" xfId="12626"/>
    <cellStyle name="Normal 29" xfId="12627"/>
    <cellStyle name="Normal 29 10" xfId="12628"/>
    <cellStyle name="Normal 29 10 2" xfId="12629"/>
    <cellStyle name="Normal 29 11" xfId="12630"/>
    <cellStyle name="Normal 29 11 2" xfId="12631"/>
    <cellStyle name="Normal 29 12" xfId="12632"/>
    <cellStyle name="Normal 29 12 2" xfId="12633"/>
    <cellStyle name="Normal 29 13" xfId="12634"/>
    <cellStyle name="Normal 29 13 2" xfId="12635"/>
    <cellStyle name="Normal 29 13 2 2" xfId="12636"/>
    <cellStyle name="Normal 29 13 2 3" xfId="12637"/>
    <cellStyle name="Normal 29 13 2 4" xfId="12638"/>
    <cellStyle name="Normal 29 13 3" xfId="12639"/>
    <cellStyle name="Normal 29 13 4" xfId="12640"/>
    <cellStyle name="Normal 29 13 5" xfId="12641"/>
    <cellStyle name="Normal 29 14" xfId="12642"/>
    <cellStyle name="Normal 29 14 2" xfId="12643"/>
    <cellStyle name="Normal 29 14 3" xfId="12644"/>
    <cellStyle name="Normal 29 14 4" xfId="12645"/>
    <cellStyle name="Normal 29 15" xfId="12646"/>
    <cellStyle name="Normal 29 16" xfId="12647"/>
    <cellStyle name="Normal 29 17" xfId="12648"/>
    <cellStyle name="Normal 29 2" xfId="12649"/>
    <cellStyle name="Normal 29 2 2" xfId="12650"/>
    <cellStyle name="Normal 29 3" xfId="12651"/>
    <cellStyle name="Normal 29 3 2" xfId="12652"/>
    <cellStyle name="Normal 29 4" xfId="12653"/>
    <cellStyle name="Normal 29 4 2" xfId="12654"/>
    <cellStyle name="Normal 29 5" xfId="12655"/>
    <cellStyle name="Normal 29 5 2" xfId="12656"/>
    <cellStyle name="Normal 29 6" xfId="12657"/>
    <cellStyle name="Normal 29 6 2" xfId="12658"/>
    <cellStyle name="Normal 29 7" xfId="12659"/>
    <cellStyle name="Normal 29 7 2" xfId="12660"/>
    <cellStyle name="Normal 29 8" xfId="12661"/>
    <cellStyle name="Normal 29 8 2" xfId="12662"/>
    <cellStyle name="Normal 29 9" xfId="12663"/>
    <cellStyle name="Normal 29 9 2" xfId="12664"/>
    <cellStyle name="Normal 3" xfId="9"/>
    <cellStyle name="Normal 3 10" xfId="12665"/>
    <cellStyle name="Normal 3 10 2" xfId="12666"/>
    <cellStyle name="Normal 3 10 2 2" xfId="12667"/>
    <cellStyle name="Normal 3 10 2 3" xfId="12668"/>
    <cellStyle name="Normal 3 10 2 3 2" xfId="12669"/>
    <cellStyle name="Normal 3 10 2 3 2 2" xfId="12670"/>
    <cellStyle name="Normal 3 10 2 3 2 3" xfId="12671"/>
    <cellStyle name="Normal 3 10 2 3 2 4" xfId="12672"/>
    <cellStyle name="Normal 3 10 2 3 3" xfId="12673"/>
    <cellStyle name="Normal 3 10 2 3 4" xfId="12674"/>
    <cellStyle name="Normal 3 10 2 3 5" xfId="12675"/>
    <cellStyle name="Normal 3 10 2 4" xfId="12676"/>
    <cellStyle name="Normal 3 10 2 4 2" xfId="12677"/>
    <cellStyle name="Normal 3 10 2 4 3" xfId="12678"/>
    <cellStyle name="Normal 3 10 2 4 4" xfId="12679"/>
    <cellStyle name="Normal 3 10 2 5" xfId="12680"/>
    <cellStyle name="Normal 3 10 2 6" xfId="12681"/>
    <cellStyle name="Normal 3 10 2 7" xfId="12682"/>
    <cellStyle name="Normal 3 10 3" xfId="12683"/>
    <cellStyle name="Normal 3 10 3 2" xfId="12684"/>
    <cellStyle name="Normal 3 10 3 2 2" xfId="12685"/>
    <cellStyle name="Normal 3 10 3 2 2 2" xfId="12686"/>
    <cellStyle name="Normal 3 10 3 2 2 3" xfId="12687"/>
    <cellStyle name="Normal 3 10 3 2 2 4" xfId="12688"/>
    <cellStyle name="Normal 3 10 3 2 3" xfId="12689"/>
    <cellStyle name="Normal 3 10 3 2 4" xfId="12690"/>
    <cellStyle name="Normal 3 10 3 2 5" xfId="12691"/>
    <cellStyle name="Normal 3 10 3 3" xfId="12692"/>
    <cellStyle name="Normal 3 10 3 3 2" xfId="12693"/>
    <cellStyle name="Normal 3 10 3 3 3" xfId="12694"/>
    <cellStyle name="Normal 3 10 3 3 4" xfId="12695"/>
    <cellStyle name="Normal 3 10 3 4" xfId="12696"/>
    <cellStyle name="Normal 3 10 3 5" xfId="12697"/>
    <cellStyle name="Normal 3 10 3 6" xfId="12698"/>
    <cellStyle name="Normal 3 10 4" xfId="12699"/>
    <cellStyle name="Normal 3 10 5" xfId="12700"/>
    <cellStyle name="Normal 3 10 5 2" xfId="12701"/>
    <cellStyle name="Normal 3 10 5 2 2" xfId="12702"/>
    <cellStyle name="Normal 3 10 5 2 3" xfId="12703"/>
    <cellStyle name="Normal 3 10 5 2 4" xfId="12704"/>
    <cellStyle name="Normal 3 10 5 3" xfId="12705"/>
    <cellStyle name="Normal 3 10 5 4" xfId="12706"/>
    <cellStyle name="Normal 3 10 5 5" xfId="12707"/>
    <cellStyle name="Normal 3 10 6" xfId="12708"/>
    <cellStyle name="Normal 3 10 7" xfId="12709"/>
    <cellStyle name="Normal 3 10 8" xfId="12710"/>
    <cellStyle name="Normal 3 11" xfId="12711"/>
    <cellStyle name="Normal 3 11 2" xfId="12712"/>
    <cellStyle name="Normal 3 11 2 2" xfId="12713"/>
    <cellStyle name="Normal 3 11 2 2 2" xfId="12714"/>
    <cellStyle name="Normal 3 11 2 2 2 2" xfId="12715"/>
    <cellStyle name="Normal 3 11 2 2 2 3" xfId="12716"/>
    <cellStyle name="Normal 3 11 2 2 2 4" xfId="12717"/>
    <cellStyle name="Normal 3 11 2 2 3" xfId="12718"/>
    <cellStyle name="Normal 3 11 2 2 4" xfId="12719"/>
    <cellStyle name="Normal 3 11 2 2 5" xfId="12720"/>
    <cellStyle name="Normal 3 11 2 3" xfId="12721"/>
    <cellStyle name="Normal 3 11 2 3 2" xfId="12722"/>
    <cellStyle name="Normal 3 11 2 3 3" xfId="12723"/>
    <cellStyle name="Normal 3 11 2 3 4" xfId="12724"/>
    <cellStyle name="Normal 3 11 2 4" xfId="12725"/>
    <cellStyle name="Normal 3 11 2 5" xfId="12726"/>
    <cellStyle name="Normal 3 11 2 6" xfId="12727"/>
    <cellStyle name="Normal 3 11 3" xfId="12728"/>
    <cellStyle name="Normal 3 11 4" xfId="12729"/>
    <cellStyle name="Normal 3 11 4 2" xfId="12730"/>
    <cellStyle name="Normal 3 11 4 2 2" xfId="12731"/>
    <cellStyle name="Normal 3 11 4 2 3" xfId="12732"/>
    <cellStyle name="Normal 3 11 4 2 4" xfId="12733"/>
    <cellStyle name="Normal 3 11 4 3" xfId="12734"/>
    <cellStyle name="Normal 3 11 4 4" xfId="12735"/>
    <cellStyle name="Normal 3 11 4 5" xfId="12736"/>
    <cellStyle name="Normal 3 11 5" xfId="12737"/>
    <cellStyle name="Normal 3 11 6" xfId="12738"/>
    <cellStyle name="Normal 3 11 7" xfId="12739"/>
    <cellStyle name="Normal 3 12" xfId="12740"/>
    <cellStyle name="Normal 3 12 2" xfId="12741"/>
    <cellStyle name="Normal 3 12 2 2" xfId="12742"/>
    <cellStyle name="Normal 3 12 2 2 2" xfId="12743"/>
    <cellStyle name="Normal 3 12 2 2 3" xfId="12744"/>
    <cellStyle name="Normal 3 12 2 2 4" xfId="12745"/>
    <cellStyle name="Normal 3 12 3" xfId="12746"/>
    <cellStyle name="Normal 3 12 3 2" xfId="12747"/>
    <cellStyle name="Normal 3 12 3 2 2" xfId="12748"/>
    <cellStyle name="Normal 3 12 3 2 3" xfId="12749"/>
    <cellStyle name="Normal 3 12 3 2 4" xfId="12750"/>
    <cellStyle name="Normal 3 12 3 3" xfId="12751"/>
    <cellStyle name="Normal 3 12 3 4" xfId="12752"/>
    <cellStyle name="Normal 3 12 3 5" xfId="12753"/>
    <cellStyle name="Normal 3 12 4" xfId="12754"/>
    <cellStyle name="Normal 3 12 5" xfId="12755"/>
    <cellStyle name="Normal 3 12 6" xfId="12756"/>
    <cellStyle name="Normal 3 13" xfId="12757"/>
    <cellStyle name="Normal 3 13 2" xfId="12758"/>
    <cellStyle name="Normal 3 13 3" xfId="12759"/>
    <cellStyle name="Normal 3 13 3 2" xfId="12760"/>
    <cellStyle name="Normal 3 13 3 2 2" xfId="12761"/>
    <cellStyle name="Normal 3 13 3 2 3" xfId="12762"/>
    <cellStyle name="Normal 3 13 3 2 4" xfId="12763"/>
    <cellStyle name="Normal 3 13 3 3" xfId="12764"/>
    <cellStyle name="Normal 3 13 3 4" xfId="12765"/>
    <cellStyle name="Normal 3 13 3 5" xfId="12766"/>
    <cellStyle name="Normal 3 13 4" xfId="12767"/>
    <cellStyle name="Normal 3 13 4 2" xfId="12768"/>
    <cellStyle name="Normal 3 13 4 3" xfId="12769"/>
    <cellStyle name="Normal 3 13 4 4" xfId="12770"/>
    <cellStyle name="Normal 3 13 5" xfId="12771"/>
    <cellStyle name="Normal 3 13 6" xfId="12772"/>
    <cellStyle name="Normal 3 13 7" xfId="12773"/>
    <cellStyle name="Normal 3 14" xfId="12774"/>
    <cellStyle name="Normal 3 14 2" xfId="12775"/>
    <cellStyle name="Normal 3 15" xfId="12776"/>
    <cellStyle name="Normal 3 15 2" xfId="12777"/>
    <cellStyle name="Normal 3 16" xfId="12778"/>
    <cellStyle name="Normal 3 16 2" xfId="12779"/>
    <cellStyle name="Normal 3 17" xfId="12780"/>
    <cellStyle name="Normal 3 17 2" xfId="12781"/>
    <cellStyle name="Normal 3 18" xfId="12782"/>
    <cellStyle name="Normal 3 18 2" xfId="12783"/>
    <cellStyle name="Normal 3 19" xfId="12784"/>
    <cellStyle name="Normal 3 19 2" xfId="12785"/>
    <cellStyle name="Normal 3 2" xfId="12786"/>
    <cellStyle name="Normal 3 2 10" xfId="12787"/>
    <cellStyle name="Normal 3 2 10 2" xfId="12788"/>
    <cellStyle name="Normal 3 2 10 3" xfId="12789"/>
    <cellStyle name="Normal 3 2 10 3 2" xfId="12790"/>
    <cellStyle name="Normal 3 2 10 3 2 2" xfId="12791"/>
    <cellStyle name="Normal 3 2 10 3 2 3" xfId="12792"/>
    <cellStyle name="Normal 3 2 10 3 2 4" xfId="12793"/>
    <cellStyle name="Normal 3 2 10 3 3" xfId="12794"/>
    <cellStyle name="Normal 3 2 10 3 4" xfId="12795"/>
    <cellStyle name="Normal 3 2 10 3 5" xfId="12796"/>
    <cellStyle name="Normal 3 2 10 4" xfId="12797"/>
    <cellStyle name="Normal 3 2 10 4 2" xfId="12798"/>
    <cellStyle name="Normal 3 2 10 4 3" xfId="12799"/>
    <cellStyle name="Normal 3 2 10 4 4" xfId="12800"/>
    <cellStyle name="Normal 3 2 10 5" xfId="12801"/>
    <cellStyle name="Normal 3 2 10 6" xfId="12802"/>
    <cellStyle name="Normal 3 2 10 7" xfId="12803"/>
    <cellStyle name="Normal 3 2 11" xfId="12804"/>
    <cellStyle name="Normal 3 2 11 2" xfId="12805"/>
    <cellStyle name="Normal 3 2 11 3" xfId="12806"/>
    <cellStyle name="Normal 3 2 11 3 2" xfId="12807"/>
    <cellStyle name="Normal 3 2 11 3 2 2" xfId="12808"/>
    <cellStyle name="Normal 3 2 11 3 2 3" xfId="12809"/>
    <cellStyle name="Normal 3 2 11 3 2 4" xfId="12810"/>
    <cellStyle name="Normal 3 2 11 3 3" xfId="12811"/>
    <cellStyle name="Normal 3 2 11 3 4" xfId="12812"/>
    <cellStyle name="Normal 3 2 11 3 5" xfId="12813"/>
    <cellStyle name="Normal 3 2 11 4" xfId="12814"/>
    <cellStyle name="Normal 3 2 11 4 2" xfId="12815"/>
    <cellStyle name="Normal 3 2 11 4 3" xfId="12816"/>
    <cellStyle name="Normal 3 2 11 4 4" xfId="12817"/>
    <cellStyle name="Normal 3 2 11 5" xfId="12818"/>
    <cellStyle name="Normal 3 2 11 6" xfId="12819"/>
    <cellStyle name="Normal 3 2 11 7" xfId="12820"/>
    <cellStyle name="Normal 3 2 12" xfId="12821"/>
    <cellStyle name="Normal 3 2 13" xfId="12822"/>
    <cellStyle name="Normal 3 2 14" xfId="12823"/>
    <cellStyle name="Normal 3 2 15" xfId="12824"/>
    <cellStyle name="Normal 3 2 16" xfId="12825"/>
    <cellStyle name="Normal 3 2 17" xfId="12826"/>
    <cellStyle name="Normal 3 2 17 2" xfId="12827"/>
    <cellStyle name="Normal 3 2 18" xfId="12828"/>
    <cellStyle name="Normal 3 2 18 2" xfId="12829"/>
    <cellStyle name="Normal 3 2 19" xfId="12830"/>
    <cellStyle name="Normal 3 2 19 2" xfId="12831"/>
    <cellStyle name="Normal 3 2 2" xfId="12832"/>
    <cellStyle name="Normal 3 2 2 10" xfId="12833"/>
    <cellStyle name="Normal 3 2 2 11" xfId="12834"/>
    <cellStyle name="Normal 3 2 2 11 2" xfId="12835"/>
    <cellStyle name="Normal 3 2 2 11 2 2" xfId="12836"/>
    <cellStyle name="Normal 3 2 2 11 2 3" xfId="12837"/>
    <cellStyle name="Normal 3 2 2 11 2 4" xfId="12838"/>
    <cellStyle name="Normal 3 2 2 11 3" xfId="12839"/>
    <cellStyle name="Normal 3 2 2 11 4" xfId="12840"/>
    <cellStyle name="Normal 3 2 2 11 5" xfId="12841"/>
    <cellStyle name="Normal 3 2 2 12" xfId="12842"/>
    <cellStyle name="Normal 3 2 2 12 2" xfId="12843"/>
    <cellStyle name="Normal 3 2 2 12 3" xfId="12844"/>
    <cellStyle name="Normal 3 2 2 12 4" xfId="12845"/>
    <cellStyle name="Normal 3 2 2 13" xfId="12846"/>
    <cellStyle name="Normal 3 2 2 14" xfId="12847"/>
    <cellStyle name="Normal 3 2 2 15" xfId="12848"/>
    <cellStyle name="Normal 3 2 2 2" xfId="12849"/>
    <cellStyle name="Normal 3 2 2 2 10" xfId="12850"/>
    <cellStyle name="Normal 3 2 2 2 10 2" xfId="12851"/>
    <cellStyle name="Normal 3 2 2 2 10 2 2" xfId="12852"/>
    <cellStyle name="Normal 3 2 2 2 10 2 3" xfId="12853"/>
    <cellStyle name="Normal 3 2 2 2 10 2 4" xfId="12854"/>
    <cellStyle name="Normal 3 2 2 2 10 3" xfId="12855"/>
    <cellStyle name="Normal 3 2 2 2 10 4" xfId="12856"/>
    <cellStyle name="Normal 3 2 2 2 10 5" xfId="12857"/>
    <cellStyle name="Normal 3 2 2 2 11" xfId="12858"/>
    <cellStyle name="Normal 3 2 2 2 11 2" xfId="12859"/>
    <cellStyle name="Normal 3 2 2 2 11 3" xfId="12860"/>
    <cellStyle name="Normal 3 2 2 2 11 4" xfId="12861"/>
    <cellStyle name="Normal 3 2 2 2 12" xfId="12862"/>
    <cellStyle name="Normal 3 2 2 2 13" xfId="12863"/>
    <cellStyle name="Normal 3 2 2 2 14" xfId="12864"/>
    <cellStyle name="Normal 3 2 2 2 2" xfId="12865"/>
    <cellStyle name="Normal 3 2 2 2 2 10" xfId="12866"/>
    <cellStyle name="Normal 3 2 2 2 2 2" xfId="12867"/>
    <cellStyle name="Normal 3 2 2 2 2 2 2" xfId="12868"/>
    <cellStyle name="Normal 3 2 2 2 2 2 2 2" xfId="12869"/>
    <cellStyle name="Normal 3 2 2 2 2 2 2 2 2" xfId="12870"/>
    <cellStyle name="Normal 3 2 2 2 2 2 2 2 2 2" xfId="12871"/>
    <cellStyle name="Normal 3 2 2 2 2 2 2 2 2 3" xfId="12872"/>
    <cellStyle name="Normal 3 2 2 2 2 2 2 2 2 4" xfId="12873"/>
    <cellStyle name="Normal 3 2 2 2 2 2 2 2 3" xfId="12874"/>
    <cellStyle name="Normal 3 2 2 2 2 2 2 2 4" xfId="12875"/>
    <cellStyle name="Normal 3 2 2 2 2 2 2 2 5" xfId="12876"/>
    <cellStyle name="Normal 3 2 2 2 2 2 2 3" xfId="12877"/>
    <cellStyle name="Normal 3 2 2 2 2 2 2 3 2" xfId="12878"/>
    <cellStyle name="Normal 3 2 2 2 2 2 2 3 3" xfId="12879"/>
    <cellStyle name="Normal 3 2 2 2 2 2 2 3 4" xfId="12880"/>
    <cellStyle name="Normal 3 2 2 2 2 2 2 4" xfId="12881"/>
    <cellStyle name="Normal 3 2 2 2 2 2 2 5" xfId="12882"/>
    <cellStyle name="Normal 3 2 2 2 2 2 2 6" xfId="12883"/>
    <cellStyle name="Normal 3 2 2 2 2 2 3" xfId="12884"/>
    <cellStyle name="Normal 3 2 2 2 2 2 3 2" xfId="12885"/>
    <cellStyle name="Normal 3 2 2 2 2 2 3 2 2" xfId="12886"/>
    <cellStyle name="Normal 3 2 2 2 2 2 3 2 2 2" xfId="12887"/>
    <cellStyle name="Normal 3 2 2 2 2 2 3 2 2 3" xfId="12888"/>
    <cellStyle name="Normal 3 2 2 2 2 2 3 2 2 4" xfId="12889"/>
    <cellStyle name="Normal 3 2 2 2 2 2 3 2 3" xfId="12890"/>
    <cellStyle name="Normal 3 2 2 2 2 2 3 2 4" xfId="12891"/>
    <cellStyle name="Normal 3 2 2 2 2 2 3 2 5" xfId="12892"/>
    <cellStyle name="Normal 3 2 2 2 2 2 3 3" xfId="12893"/>
    <cellStyle name="Normal 3 2 2 2 2 2 3 3 2" xfId="12894"/>
    <cellStyle name="Normal 3 2 2 2 2 2 3 3 3" xfId="12895"/>
    <cellStyle name="Normal 3 2 2 2 2 2 3 3 4" xfId="12896"/>
    <cellStyle name="Normal 3 2 2 2 2 2 3 4" xfId="12897"/>
    <cellStyle name="Normal 3 2 2 2 2 2 3 5" xfId="12898"/>
    <cellStyle name="Normal 3 2 2 2 2 2 3 6" xfId="12899"/>
    <cellStyle name="Normal 3 2 2 2 2 2 4" xfId="12900"/>
    <cellStyle name="Normal 3 2 2 2 2 2 4 2" xfId="12901"/>
    <cellStyle name="Normal 3 2 2 2 2 2 4 2 2" xfId="12902"/>
    <cellStyle name="Normal 3 2 2 2 2 2 4 2 3" xfId="12903"/>
    <cellStyle name="Normal 3 2 2 2 2 2 4 2 4" xfId="12904"/>
    <cellStyle name="Normal 3 2 2 2 2 2 4 3" xfId="12905"/>
    <cellStyle name="Normal 3 2 2 2 2 2 4 4" xfId="12906"/>
    <cellStyle name="Normal 3 2 2 2 2 2 4 5" xfId="12907"/>
    <cellStyle name="Normal 3 2 2 2 2 2 5" xfId="12908"/>
    <cellStyle name="Normal 3 2 2 2 2 2 5 2" xfId="12909"/>
    <cellStyle name="Normal 3 2 2 2 2 2 5 3" xfId="12910"/>
    <cellStyle name="Normal 3 2 2 2 2 2 5 4" xfId="12911"/>
    <cellStyle name="Normal 3 2 2 2 2 2 6" xfId="12912"/>
    <cellStyle name="Normal 3 2 2 2 2 2 7" xfId="12913"/>
    <cellStyle name="Normal 3 2 2 2 2 2 8" xfId="12914"/>
    <cellStyle name="Normal 3 2 2 2 2 3" xfId="12915"/>
    <cellStyle name="Normal 3 2 2 2 2 3 2" xfId="12916"/>
    <cellStyle name="Normal 3 2 2 2 2 3 2 2" xfId="12917"/>
    <cellStyle name="Normal 3 2 2 2 2 3 2 2 2" xfId="12918"/>
    <cellStyle name="Normal 3 2 2 2 2 3 2 2 3" xfId="12919"/>
    <cellStyle name="Normal 3 2 2 2 2 3 2 2 4" xfId="12920"/>
    <cellStyle name="Normal 3 2 2 2 2 3 2 3" xfId="12921"/>
    <cellStyle name="Normal 3 2 2 2 2 3 2 4" xfId="12922"/>
    <cellStyle name="Normal 3 2 2 2 2 3 2 5" xfId="12923"/>
    <cellStyle name="Normal 3 2 2 2 2 3 3" xfId="12924"/>
    <cellStyle name="Normal 3 2 2 2 2 3 3 2" xfId="12925"/>
    <cellStyle name="Normal 3 2 2 2 2 3 3 3" xfId="12926"/>
    <cellStyle name="Normal 3 2 2 2 2 3 3 4" xfId="12927"/>
    <cellStyle name="Normal 3 2 2 2 2 3 4" xfId="12928"/>
    <cellStyle name="Normal 3 2 2 2 2 3 5" xfId="12929"/>
    <cellStyle name="Normal 3 2 2 2 2 3 6" xfId="12930"/>
    <cellStyle name="Normal 3 2 2 2 2 4" xfId="12931"/>
    <cellStyle name="Normal 3 2 2 2 2 4 2" xfId="12932"/>
    <cellStyle name="Normal 3 2 2 2 2 4 2 2" xfId="12933"/>
    <cellStyle name="Normal 3 2 2 2 2 4 2 2 2" xfId="12934"/>
    <cellStyle name="Normal 3 2 2 2 2 4 2 2 3" xfId="12935"/>
    <cellStyle name="Normal 3 2 2 2 2 4 2 2 4" xfId="12936"/>
    <cellStyle name="Normal 3 2 2 2 2 4 2 3" xfId="12937"/>
    <cellStyle name="Normal 3 2 2 2 2 4 2 4" xfId="12938"/>
    <cellStyle name="Normal 3 2 2 2 2 4 2 5" xfId="12939"/>
    <cellStyle name="Normal 3 2 2 2 2 4 3" xfId="12940"/>
    <cellStyle name="Normal 3 2 2 2 2 4 3 2" xfId="12941"/>
    <cellStyle name="Normal 3 2 2 2 2 4 3 3" xfId="12942"/>
    <cellStyle name="Normal 3 2 2 2 2 4 3 4" xfId="12943"/>
    <cellStyle name="Normal 3 2 2 2 2 4 4" xfId="12944"/>
    <cellStyle name="Normal 3 2 2 2 2 4 5" xfId="12945"/>
    <cellStyle name="Normal 3 2 2 2 2 4 6" xfId="12946"/>
    <cellStyle name="Normal 3 2 2 2 2 5" xfId="12947"/>
    <cellStyle name="Normal 3 2 2 2 2 6" xfId="12948"/>
    <cellStyle name="Normal 3 2 2 2 2 6 2" xfId="12949"/>
    <cellStyle name="Normal 3 2 2 2 2 6 2 2" xfId="12950"/>
    <cellStyle name="Normal 3 2 2 2 2 6 2 3" xfId="12951"/>
    <cellStyle name="Normal 3 2 2 2 2 6 2 4" xfId="12952"/>
    <cellStyle name="Normal 3 2 2 2 2 6 3" xfId="12953"/>
    <cellStyle name="Normal 3 2 2 2 2 6 4" xfId="12954"/>
    <cellStyle name="Normal 3 2 2 2 2 6 5" xfId="12955"/>
    <cellStyle name="Normal 3 2 2 2 2 7" xfId="12956"/>
    <cellStyle name="Normal 3 2 2 2 2 7 2" xfId="12957"/>
    <cellStyle name="Normal 3 2 2 2 2 7 3" xfId="12958"/>
    <cellStyle name="Normal 3 2 2 2 2 7 4" xfId="12959"/>
    <cellStyle name="Normal 3 2 2 2 2 8" xfId="12960"/>
    <cellStyle name="Normal 3 2 2 2 2 9" xfId="12961"/>
    <cellStyle name="Normal 3 2 2 2 3" xfId="12962"/>
    <cellStyle name="Normal 3 2 2 2 3 2" xfId="12963"/>
    <cellStyle name="Normal 3 2 2 2 3 2 2" xfId="12964"/>
    <cellStyle name="Normal 3 2 2 2 3 2 2 2" xfId="12965"/>
    <cellStyle name="Normal 3 2 2 2 3 2 2 2 2" xfId="12966"/>
    <cellStyle name="Normal 3 2 2 2 3 2 2 2 2 2" xfId="12967"/>
    <cellStyle name="Normal 3 2 2 2 3 2 2 2 2 3" xfId="12968"/>
    <cellStyle name="Normal 3 2 2 2 3 2 2 2 2 4" xfId="12969"/>
    <cellStyle name="Normal 3 2 2 2 3 2 2 2 3" xfId="12970"/>
    <cellStyle name="Normal 3 2 2 2 3 2 2 2 4" xfId="12971"/>
    <cellStyle name="Normal 3 2 2 2 3 2 2 2 5" xfId="12972"/>
    <cellStyle name="Normal 3 2 2 2 3 2 2 3" xfId="12973"/>
    <cellStyle name="Normal 3 2 2 2 3 2 2 3 2" xfId="12974"/>
    <cellStyle name="Normal 3 2 2 2 3 2 2 3 3" xfId="12975"/>
    <cellStyle name="Normal 3 2 2 2 3 2 2 3 4" xfId="12976"/>
    <cellStyle name="Normal 3 2 2 2 3 2 2 4" xfId="12977"/>
    <cellStyle name="Normal 3 2 2 2 3 2 2 5" xfId="12978"/>
    <cellStyle name="Normal 3 2 2 2 3 2 2 6" xfId="12979"/>
    <cellStyle name="Normal 3 2 2 2 3 2 3" xfId="12980"/>
    <cellStyle name="Normal 3 2 2 2 3 2 3 2" xfId="12981"/>
    <cellStyle name="Normal 3 2 2 2 3 2 3 2 2" xfId="12982"/>
    <cellStyle name="Normal 3 2 2 2 3 2 3 2 2 2" xfId="12983"/>
    <cellStyle name="Normal 3 2 2 2 3 2 3 2 2 3" xfId="12984"/>
    <cellStyle name="Normal 3 2 2 2 3 2 3 2 2 4" xfId="12985"/>
    <cellStyle name="Normal 3 2 2 2 3 2 3 2 3" xfId="12986"/>
    <cellStyle name="Normal 3 2 2 2 3 2 3 2 4" xfId="12987"/>
    <cellStyle name="Normal 3 2 2 2 3 2 3 2 5" xfId="12988"/>
    <cellStyle name="Normal 3 2 2 2 3 2 3 3" xfId="12989"/>
    <cellStyle name="Normal 3 2 2 2 3 2 3 3 2" xfId="12990"/>
    <cellStyle name="Normal 3 2 2 2 3 2 3 3 3" xfId="12991"/>
    <cellStyle name="Normal 3 2 2 2 3 2 3 3 4" xfId="12992"/>
    <cellStyle name="Normal 3 2 2 2 3 2 3 4" xfId="12993"/>
    <cellStyle name="Normal 3 2 2 2 3 2 3 5" xfId="12994"/>
    <cellStyle name="Normal 3 2 2 2 3 2 3 6" xfId="12995"/>
    <cellStyle name="Normal 3 2 2 2 3 2 4" xfId="12996"/>
    <cellStyle name="Normal 3 2 2 2 3 2 4 2" xfId="12997"/>
    <cellStyle name="Normal 3 2 2 2 3 2 4 2 2" xfId="12998"/>
    <cellStyle name="Normal 3 2 2 2 3 2 4 2 3" xfId="12999"/>
    <cellStyle name="Normal 3 2 2 2 3 2 4 2 4" xfId="13000"/>
    <cellStyle name="Normal 3 2 2 2 3 2 4 3" xfId="13001"/>
    <cellStyle name="Normal 3 2 2 2 3 2 4 4" xfId="13002"/>
    <cellStyle name="Normal 3 2 2 2 3 2 4 5" xfId="13003"/>
    <cellStyle name="Normal 3 2 2 2 3 2 5" xfId="13004"/>
    <cellStyle name="Normal 3 2 2 2 3 2 5 2" xfId="13005"/>
    <cellStyle name="Normal 3 2 2 2 3 2 5 3" xfId="13006"/>
    <cellStyle name="Normal 3 2 2 2 3 2 5 4" xfId="13007"/>
    <cellStyle name="Normal 3 2 2 2 3 2 6" xfId="13008"/>
    <cellStyle name="Normal 3 2 2 2 3 2 7" xfId="13009"/>
    <cellStyle name="Normal 3 2 2 2 3 2 8" xfId="13010"/>
    <cellStyle name="Normal 3 2 2 2 3 3" xfId="13011"/>
    <cellStyle name="Normal 3 2 2 2 3 3 2" xfId="13012"/>
    <cellStyle name="Normal 3 2 2 2 3 3 2 2" xfId="13013"/>
    <cellStyle name="Normal 3 2 2 2 3 3 2 2 2" xfId="13014"/>
    <cellStyle name="Normal 3 2 2 2 3 3 2 2 3" xfId="13015"/>
    <cellStyle name="Normal 3 2 2 2 3 3 2 2 4" xfId="13016"/>
    <cellStyle name="Normal 3 2 2 2 3 3 2 3" xfId="13017"/>
    <cellStyle name="Normal 3 2 2 2 3 3 2 4" xfId="13018"/>
    <cellStyle name="Normal 3 2 2 2 3 3 2 5" xfId="13019"/>
    <cellStyle name="Normal 3 2 2 2 3 3 3" xfId="13020"/>
    <cellStyle name="Normal 3 2 2 2 3 3 3 2" xfId="13021"/>
    <cellStyle name="Normal 3 2 2 2 3 3 3 3" xfId="13022"/>
    <cellStyle name="Normal 3 2 2 2 3 3 3 4" xfId="13023"/>
    <cellStyle name="Normal 3 2 2 2 3 3 4" xfId="13024"/>
    <cellStyle name="Normal 3 2 2 2 3 3 5" xfId="13025"/>
    <cellStyle name="Normal 3 2 2 2 3 3 6" xfId="13026"/>
    <cellStyle name="Normal 3 2 2 2 3 4" xfId="13027"/>
    <cellStyle name="Normal 3 2 2 2 3 4 2" xfId="13028"/>
    <cellStyle name="Normal 3 2 2 2 3 4 2 2" xfId="13029"/>
    <cellStyle name="Normal 3 2 2 2 3 4 2 2 2" xfId="13030"/>
    <cellStyle name="Normal 3 2 2 2 3 4 2 2 3" xfId="13031"/>
    <cellStyle name="Normal 3 2 2 2 3 4 2 2 4" xfId="13032"/>
    <cellStyle name="Normal 3 2 2 2 3 4 2 3" xfId="13033"/>
    <cellStyle name="Normal 3 2 2 2 3 4 2 4" xfId="13034"/>
    <cellStyle name="Normal 3 2 2 2 3 4 2 5" xfId="13035"/>
    <cellStyle name="Normal 3 2 2 2 3 4 3" xfId="13036"/>
    <cellStyle name="Normal 3 2 2 2 3 4 3 2" xfId="13037"/>
    <cellStyle name="Normal 3 2 2 2 3 4 3 3" xfId="13038"/>
    <cellStyle name="Normal 3 2 2 2 3 4 3 4" xfId="13039"/>
    <cellStyle name="Normal 3 2 2 2 3 4 4" xfId="13040"/>
    <cellStyle name="Normal 3 2 2 2 3 4 5" xfId="13041"/>
    <cellStyle name="Normal 3 2 2 2 3 4 6" xfId="13042"/>
    <cellStyle name="Normal 3 2 2 2 3 5" xfId="13043"/>
    <cellStyle name="Normal 3 2 2 2 3 5 2" xfId="13044"/>
    <cellStyle name="Normal 3 2 2 2 3 5 2 2" xfId="13045"/>
    <cellStyle name="Normal 3 2 2 2 3 5 2 3" xfId="13046"/>
    <cellStyle name="Normal 3 2 2 2 3 5 2 4" xfId="13047"/>
    <cellStyle name="Normal 3 2 2 2 3 5 3" xfId="13048"/>
    <cellStyle name="Normal 3 2 2 2 3 5 4" xfId="13049"/>
    <cellStyle name="Normal 3 2 2 2 3 5 5" xfId="13050"/>
    <cellStyle name="Normal 3 2 2 2 3 6" xfId="13051"/>
    <cellStyle name="Normal 3 2 2 2 3 6 2" xfId="13052"/>
    <cellStyle name="Normal 3 2 2 2 3 6 3" xfId="13053"/>
    <cellStyle name="Normal 3 2 2 2 3 6 4" xfId="13054"/>
    <cellStyle name="Normal 3 2 2 2 3 7" xfId="13055"/>
    <cellStyle name="Normal 3 2 2 2 3 8" xfId="13056"/>
    <cellStyle name="Normal 3 2 2 2 3 9" xfId="13057"/>
    <cellStyle name="Normal 3 2 2 2 4" xfId="13058"/>
    <cellStyle name="Normal 3 2 2 2 4 2" xfId="13059"/>
    <cellStyle name="Normal 3 2 2 2 4 2 2" xfId="13060"/>
    <cellStyle name="Normal 3 2 2 2 4 2 2 2" xfId="13061"/>
    <cellStyle name="Normal 3 2 2 2 4 2 2 2 2" xfId="13062"/>
    <cellStyle name="Normal 3 2 2 2 4 2 2 2 2 2" xfId="13063"/>
    <cellStyle name="Normal 3 2 2 2 4 2 2 2 2 3" xfId="13064"/>
    <cellStyle name="Normal 3 2 2 2 4 2 2 2 2 4" xfId="13065"/>
    <cellStyle name="Normal 3 2 2 2 4 2 2 2 3" xfId="13066"/>
    <cellStyle name="Normal 3 2 2 2 4 2 2 2 4" xfId="13067"/>
    <cellStyle name="Normal 3 2 2 2 4 2 2 2 5" xfId="13068"/>
    <cellStyle name="Normal 3 2 2 2 4 2 2 3" xfId="13069"/>
    <cellStyle name="Normal 3 2 2 2 4 2 2 3 2" xfId="13070"/>
    <cellStyle name="Normal 3 2 2 2 4 2 2 3 3" xfId="13071"/>
    <cellStyle name="Normal 3 2 2 2 4 2 2 3 4" xfId="13072"/>
    <cellStyle name="Normal 3 2 2 2 4 2 2 4" xfId="13073"/>
    <cellStyle name="Normal 3 2 2 2 4 2 2 5" xfId="13074"/>
    <cellStyle name="Normal 3 2 2 2 4 2 2 6" xfId="13075"/>
    <cellStyle name="Normal 3 2 2 2 4 2 3" xfId="13076"/>
    <cellStyle name="Normal 3 2 2 2 4 2 3 2" xfId="13077"/>
    <cellStyle name="Normal 3 2 2 2 4 2 3 2 2" xfId="13078"/>
    <cellStyle name="Normal 3 2 2 2 4 2 3 2 2 2" xfId="13079"/>
    <cellStyle name="Normal 3 2 2 2 4 2 3 2 2 3" xfId="13080"/>
    <cellStyle name="Normal 3 2 2 2 4 2 3 2 2 4" xfId="13081"/>
    <cellStyle name="Normal 3 2 2 2 4 2 3 2 3" xfId="13082"/>
    <cellStyle name="Normal 3 2 2 2 4 2 3 2 4" xfId="13083"/>
    <cellStyle name="Normal 3 2 2 2 4 2 3 2 5" xfId="13084"/>
    <cellStyle name="Normal 3 2 2 2 4 2 3 3" xfId="13085"/>
    <cellStyle name="Normal 3 2 2 2 4 2 3 3 2" xfId="13086"/>
    <cellStyle name="Normal 3 2 2 2 4 2 3 3 3" xfId="13087"/>
    <cellStyle name="Normal 3 2 2 2 4 2 3 3 4" xfId="13088"/>
    <cellStyle name="Normal 3 2 2 2 4 2 3 4" xfId="13089"/>
    <cellStyle name="Normal 3 2 2 2 4 2 3 5" xfId="13090"/>
    <cellStyle name="Normal 3 2 2 2 4 2 3 6" xfId="13091"/>
    <cellStyle name="Normal 3 2 2 2 4 2 4" xfId="13092"/>
    <cellStyle name="Normal 3 2 2 2 4 2 4 2" xfId="13093"/>
    <cellStyle name="Normal 3 2 2 2 4 2 4 2 2" xfId="13094"/>
    <cellStyle name="Normal 3 2 2 2 4 2 4 2 3" xfId="13095"/>
    <cellStyle name="Normal 3 2 2 2 4 2 4 2 4" xfId="13096"/>
    <cellStyle name="Normal 3 2 2 2 4 2 4 3" xfId="13097"/>
    <cellStyle name="Normal 3 2 2 2 4 2 4 4" xfId="13098"/>
    <cellStyle name="Normal 3 2 2 2 4 2 4 5" xfId="13099"/>
    <cellStyle name="Normal 3 2 2 2 4 2 5" xfId="13100"/>
    <cellStyle name="Normal 3 2 2 2 4 2 5 2" xfId="13101"/>
    <cellStyle name="Normal 3 2 2 2 4 2 5 3" xfId="13102"/>
    <cellStyle name="Normal 3 2 2 2 4 2 5 4" xfId="13103"/>
    <cellStyle name="Normal 3 2 2 2 4 2 6" xfId="13104"/>
    <cellStyle name="Normal 3 2 2 2 4 2 7" xfId="13105"/>
    <cellStyle name="Normal 3 2 2 2 4 2 8" xfId="13106"/>
    <cellStyle name="Normal 3 2 2 2 4 3" xfId="13107"/>
    <cellStyle name="Normal 3 2 2 2 4 3 2" xfId="13108"/>
    <cellStyle name="Normal 3 2 2 2 4 3 2 2" xfId="13109"/>
    <cellStyle name="Normal 3 2 2 2 4 3 2 2 2" xfId="13110"/>
    <cellStyle name="Normal 3 2 2 2 4 3 2 2 3" xfId="13111"/>
    <cellStyle name="Normal 3 2 2 2 4 3 2 2 4" xfId="13112"/>
    <cellStyle name="Normal 3 2 2 2 4 3 2 3" xfId="13113"/>
    <cellStyle name="Normal 3 2 2 2 4 3 2 4" xfId="13114"/>
    <cellStyle name="Normal 3 2 2 2 4 3 2 5" xfId="13115"/>
    <cellStyle name="Normal 3 2 2 2 4 3 3" xfId="13116"/>
    <cellStyle name="Normal 3 2 2 2 4 3 3 2" xfId="13117"/>
    <cellStyle name="Normal 3 2 2 2 4 3 3 3" xfId="13118"/>
    <cellStyle name="Normal 3 2 2 2 4 3 3 4" xfId="13119"/>
    <cellStyle name="Normal 3 2 2 2 4 3 4" xfId="13120"/>
    <cellStyle name="Normal 3 2 2 2 4 3 5" xfId="13121"/>
    <cellStyle name="Normal 3 2 2 2 4 3 6" xfId="13122"/>
    <cellStyle name="Normal 3 2 2 2 4 4" xfId="13123"/>
    <cellStyle name="Normal 3 2 2 2 4 4 2" xfId="13124"/>
    <cellStyle name="Normal 3 2 2 2 4 4 2 2" xfId="13125"/>
    <cellStyle name="Normal 3 2 2 2 4 4 2 2 2" xfId="13126"/>
    <cellStyle name="Normal 3 2 2 2 4 4 2 2 3" xfId="13127"/>
    <cellStyle name="Normal 3 2 2 2 4 4 2 2 4" xfId="13128"/>
    <cellStyle name="Normal 3 2 2 2 4 4 2 3" xfId="13129"/>
    <cellStyle name="Normal 3 2 2 2 4 4 2 4" xfId="13130"/>
    <cellStyle name="Normal 3 2 2 2 4 4 2 5" xfId="13131"/>
    <cellStyle name="Normal 3 2 2 2 4 4 3" xfId="13132"/>
    <cellStyle name="Normal 3 2 2 2 4 4 3 2" xfId="13133"/>
    <cellStyle name="Normal 3 2 2 2 4 4 3 3" xfId="13134"/>
    <cellStyle name="Normal 3 2 2 2 4 4 3 4" xfId="13135"/>
    <cellStyle name="Normal 3 2 2 2 4 4 4" xfId="13136"/>
    <cellStyle name="Normal 3 2 2 2 4 4 5" xfId="13137"/>
    <cellStyle name="Normal 3 2 2 2 4 4 6" xfId="13138"/>
    <cellStyle name="Normal 3 2 2 2 4 5" xfId="13139"/>
    <cellStyle name="Normal 3 2 2 2 4 5 2" xfId="13140"/>
    <cellStyle name="Normal 3 2 2 2 4 5 2 2" xfId="13141"/>
    <cellStyle name="Normal 3 2 2 2 4 5 2 3" xfId="13142"/>
    <cellStyle name="Normal 3 2 2 2 4 5 2 4" xfId="13143"/>
    <cellStyle name="Normal 3 2 2 2 4 5 3" xfId="13144"/>
    <cellStyle name="Normal 3 2 2 2 4 5 4" xfId="13145"/>
    <cellStyle name="Normal 3 2 2 2 4 5 5" xfId="13146"/>
    <cellStyle name="Normal 3 2 2 2 4 6" xfId="13147"/>
    <cellStyle name="Normal 3 2 2 2 4 6 2" xfId="13148"/>
    <cellStyle name="Normal 3 2 2 2 4 6 3" xfId="13149"/>
    <cellStyle name="Normal 3 2 2 2 4 6 4" xfId="13150"/>
    <cellStyle name="Normal 3 2 2 2 4 7" xfId="13151"/>
    <cellStyle name="Normal 3 2 2 2 4 8" xfId="13152"/>
    <cellStyle name="Normal 3 2 2 2 4 9" xfId="13153"/>
    <cellStyle name="Normal 3 2 2 2 5" xfId="13154"/>
    <cellStyle name="Normal 3 2 2 2 5 2" xfId="13155"/>
    <cellStyle name="Normal 3 2 2 2 5 2 2" xfId="13156"/>
    <cellStyle name="Normal 3 2 2 2 5 2 2 2" xfId="13157"/>
    <cellStyle name="Normal 3 2 2 2 5 2 2 2 2" xfId="13158"/>
    <cellStyle name="Normal 3 2 2 2 5 2 2 2 3" xfId="13159"/>
    <cellStyle name="Normal 3 2 2 2 5 2 2 2 4" xfId="13160"/>
    <cellStyle name="Normal 3 2 2 2 5 2 2 3" xfId="13161"/>
    <cellStyle name="Normal 3 2 2 2 5 2 2 4" xfId="13162"/>
    <cellStyle name="Normal 3 2 2 2 5 2 2 5" xfId="13163"/>
    <cellStyle name="Normal 3 2 2 2 5 2 3" xfId="13164"/>
    <cellStyle name="Normal 3 2 2 2 5 2 3 2" xfId="13165"/>
    <cellStyle name="Normal 3 2 2 2 5 2 3 3" xfId="13166"/>
    <cellStyle name="Normal 3 2 2 2 5 2 3 4" xfId="13167"/>
    <cellStyle name="Normal 3 2 2 2 5 2 4" xfId="13168"/>
    <cellStyle name="Normal 3 2 2 2 5 2 5" xfId="13169"/>
    <cellStyle name="Normal 3 2 2 2 5 2 6" xfId="13170"/>
    <cellStyle name="Normal 3 2 2 2 5 3" xfId="13171"/>
    <cellStyle name="Normal 3 2 2 2 5 3 2" xfId="13172"/>
    <cellStyle name="Normal 3 2 2 2 5 3 2 2" xfId="13173"/>
    <cellStyle name="Normal 3 2 2 2 5 3 2 2 2" xfId="13174"/>
    <cellStyle name="Normal 3 2 2 2 5 3 2 2 3" xfId="13175"/>
    <cellStyle name="Normal 3 2 2 2 5 3 2 2 4" xfId="13176"/>
    <cellStyle name="Normal 3 2 2 2 5 3 2 3" xfId="13177"/>
    <cellStyle name="Normal 3 2 2 2 5 3 2 4" xfId="13178"/>
    <cellStyle name="Normal 3 2 2 2 5 3 2 5" xfId="13179"/>
    <cellStyle name="Normal 3 2 2 2 5 3 3" xfId="13180"/>
    <cellStyle name="Normal 3 2 2 2 5 3 3 2" xfId="13181"/>
    <cellStyle name="Normal 3 2 2 2 5 3 3 3" xfId="13182"/>
    <cellStyle name="Normal 3 2 2 2 5 3 3 4" xfId="13183"/>
    <cellStyle name="Normal 3 2 2 2 5 3 4" xfId="13184"/>
    <cellStyle name="Normal 3 2 2 2 5 3 5" xfId="13185"/>
    <cellStyle name="Normal 3 2 2 2 5 3 6" xfId="13186"/>
    <cellStyle name="Normal 3 2 2 2 5 4" xfId="13187"/>
    <cellStyle name="Normal 3 2 2 2 5 4 2" xfId="13188"/>
    <cellStyle name="Normal 3 2 2 2 5 4 2 2" xfId="13189"/>
    <cellStyle name="Normal 3 2 2 2 5 4 2 3" xfId="13190"/>
    <cellStyle name="Normal 3 2 2 2 5 4 2 4" xfId="13191"/>
    <cellStyle name="Normal 3 2 2 2 5 4 3" xfId="13192"/>
    <cellStyle name="Normal 3 2 2 2 5 4 4" xfId="13193"/>
    <cellStyle name="Normal 3 2 2 2 5 4 5" xfId="13194"/>
    <cellStyle name="Normal 3 2 2 2 5 5" xfId="13195"/>
    <cellStyle name="Normal 3 2 2 2 5 5 2" xfId="13196"/>
    <cellStyle name="Normal 3 2 2 2 5 5 3" xfId="13197"/>
    <cellStyle name="Normal 3 2 2 2 5 5 4" xfId="13198"/>
    <cellStyle name="Normal 3 2 2 2 5 6" xfId="13199"/>
    <cellStyle name="Normal 3 2 2 2 5 7" xfId="13200"/>
    <cellStyle name="Normal 3 2 2 2 5 8" xfId="13201"/>
    <cellStyle name="Normal 3 2 2 2 6" xfId="13202"/>
    <cellStyle name="Normal 3 2 2 2 6 2" xfId="13203"/>
    <cellStyle name="Normal 3 2 2 2 6 2 2" xfId="13204"/>
    <cellStyle name="Normal 3 2 2 2 6 2 2 2" xfId="13205"/>
    <cellStyle name="Normal 3 2 2 2 6 2 2 2 2" xfId="13206"/>
    <cellStyle name="Normal 3 2 2 2 6 2 2 2 3" xfId="13207"/>
    <cellStyle name="Normal 3 2 2 2 6 2 2 2 4" xfId="13208"/>
    <cellStyle name="Normal 3 2 2 2 6 2 2 3" xfId="13209"/>
    <cellStyle name="Normal 3 2 2 2 6 2 2 4" xfId="13210"/>
    <cellStyle name="Normal 3 2 2 2 6 2 2 5" xfId="13211"/>
    <cellStyle name="Normal 3 2 2 2 6 2 3" xfId="13212"/>
    <cellStyle name="Normal 3 2 2 2 6 2 3 2" xfId="13213"/>
    <cellStyle name="Normal 3 2 2 2 6 2 3 3" xfId="13214"/>
    <cellStyle name="Normal 3 2 2 2 6 2 3 4" xfId="13215"/>
    <cellStyle name="Normal 3 2 2 2 6 2 4" xfId="13216"/>
    <cellStyle name="Normal 3 2 2 2 6 2 5" xfId="13217"/>
    <cellStyle name="Normal 3 2 2 2 6 2 6" xfId="13218"/>
    <cellStyle name="Normal 3 2 2 2 6 3" xfId="13219"/>
    <cellStyle name="Normal 3 2 2 2 6 3 2" xfId="13220"/>
    <cellStyle name="Normal 3 2 2 2 6 3 2 2" xfId="13221"/>
    <cellStyle name="Normal 3 2 2 2 6 3 2 2 2" xfId="13222"/>
    <cellStyle name="Normal 3 2 2 2 6 3 2 2 3" xfId="13223"/>
    <cellStyle name="Normal 3 2 2 2 6 3 2 2 4" xfId="13224"/>
    <cellStyle name="Normal 3 2 2 2 6 3 2 3" xfId="13225"/>
    <cellStyle name="Normal 3 2 2 2 6 3 2 4" xfId="13226"/>
    <cellStyle name="Normal 3 2 2 2 6 3 2 5" xfId="13227"/>
    <cellStyle name="Normal 3 2 2 2 6 3 3" xfId="13228"/>
    <cellStyle name="Normal 3 2 2 2 6 3 3 2" xfId="13229"/>
    <cellStyle name="Normal 3 2 2 2 6 3 3 3" xfId="13230"/>
    <cellStyle name="Normal 3 2 2 2 6 3 3 4" xfId="13231"/>
    <cellStyle name="Normal 3 2 2 2 6 3 4" xfId="13232"/>
    <cellStyle name="Normal 3 2 2 2 6 3 5" xfId="13233"/>
    <cellStyle name="Normal 3 2 2 2 6 3 6" xfId="13234"/>
    <cellStyle name="Normal 3 2 2 2 6 4" xfId="13235"/>
    <cellStyle name="Normal 3 2 2 2 6 4 2" xfId="13236"/>
    <cellStyle name="Normal 3 2 2 2 6 4 2 2" xfId="13237"/>
    <cellStyle name="Normal 3 2 2 2 6 4 2 3" xfId="13238"/>
    <cellStyle name="Normal 3 2 2 2 6 4 2 4" xfId="13239"/>
    <cellStyle name="Normal 3 2 2 2 6 4 3" xfId="13240"/>
    <cellStyle name="Normal 3 2 2 2 6 4 4" xfId="13241"/>
    <cellStyle name="Normal 3 2 2 2 6 4 5" xfId="13242"/>
    <cellStyle name="Normal 3 2 2 2 6 5" xfId="13243"/>
    <cellStyle name="Normal 3 2 2 2 6 5 2" xfId="13244"/>
    <cellStyle name="Normal 3 2 2 2 6 5 3" xfId="13245"/>
    <cellStyle name="Normal 3 2 2 2 6 5 4" xfId="13246"/>
    <cellStyle name="Normal 3 2 2 2 6 6" xfId="13247"/>
    <cellStyle name="Normal 3 2 2 2 6 7" xfId="13248"/>
    <cellStyle name="Normal 3 2 2 2 6 8" xfId="13249"/>
    <cellStyle name="Normal 3 2 2 2 7" xfId="13250"/>
    <cellStyle name="Normal 3 2 2 2 7 2" xfId="13251"/>
    <cellStyle name="Normal 3 2 2 2 7 2 2" xfId="13252"/>
    <cellStyle name="Normal 3 2 2 2 7 2 2 2" xfId="13253"/>
    <cellStyle name="Normal 3 2 2 2 7 2 2 3" xfId="13254"/>
    <cellStyle name="Normal 3 2 2 2 7 2 2 4" xfId="13255"/>
    <cellStyle name="Normal 3 2 2 2 7 2 3" xfId="13256"/>
    <cellStyle name="Normal 3 2 2 2 7 2 4" xfId="13257"/>
    <cellStyle name="Normal 3 2 2 2 7 2 5" xfId="13258"/>
    <cellStyle name="Normal 3 2 2 2 7 3" xfId="13259"/>
    <cellStyle name="Normal 3 2 2 2 7 3 2" xfId="13260"/>
    <cellStyle name="Normal 3 2 2 2 7 3 3" xfId="13261"/>
    <cellStyle name="Normal 3 2 2 2 7 3 4" xfId="13262"/>
    <cellStyle name="Normal 3 2 2 2 7 4" xfId="13263"/>
    <cellStyle name="Normal 3 2 2 2 7 5" xfId="13264"/>
    <cellStyle name="Normal 3 2 2 2 7 6" xfId="13265"/>
    <cellStyle name="Normal 3 2 2 2 8" xfId="13266"/>
    <cellStyle name="Normal 3 2 2 2 8 2" xfId="13267"/>
    <cellStyle name="Normal 3 2 2 2 8 2 2" xfId="13268"/>
    <cellStyle name="Normal 3 2 2 2 8 2 2 2" xfId="13269"/>
    <cellStyle name="Normal 3 2 2 2 8 2 2 3" xfId="13270"/>
    <cellStyle name="Normal 3 2 2 2 8 2 2 4" xfId="13271"/>
    <cellStyle name="Normal 3 2 2 2 8 2 3" xfId="13272"/>
    <cellStyle name="Normal 3 2 2 2 8 2 4" xfId="13273"/>
    <cellStyle name="Normal 3 2 2 2 8 2 5" xfId="13274"/>
    <cellStyle name="Normal 3 2 2 2 8 3" xfId="13275"/>
    <cellStyle name="Normal 3 2 2 2 8 3 2" xfId="13276"/>
    <cellStyle name="Normal 3 2 2 2 8 3 3" xfId="13277"/>
    <cellStyle name="Normal 3 2 2 2 8 3 4" xfId="13278"/>
    <cellStyle name="Normal 3 2 2 2 8 4" xfId="13279"/>
    <cellStyle name="Normal 3 2 2 2 8 5" xfId="13280"/>
    <cellStyle name="Normal 3 2 2 2 8 6" xfId="13281"/>
    <cellStyle name="Normal 3 2 2 2 9" xfId="13282"/>
    <cellStyle name="Normal 3 2 2 3" xfId="13283"/>
    <cellStyle name="Normal 3 2 2 3 10" xfId="13284"/>
    <cellStyle name="Normal 3 2 2 3 11" xfId="13285"/>
    <cellStyle name="Normal 3 2 2 3 2" xfId="13286"/>
    <cellStyle name="Normal 3 2 2 3 2 2" xfId="13287"/>
    <cellStyle name="Normal 3 2 2 3 2 2 2" xfId="13288"/>
    <cellStyle name="Normal 3 2 2 3 2 2 2 2" xfId="13289"/>
    <cellStyle name="Normal 3 2 2 3 2 2 2 2 2" xfId="13290"/>
    <cellStyle name="Normal 3 2 2 3 2 2 2 2 3" xfId="13291"/>
    <cellStyle name="Normal 3 2 2 3 2 2 2 2 4" xfId="13292"/>
    <cellStyle name="Normal 3 2 2 3 2 2 2 3" xfId="13293"/>
    <cellStyle name="Normal 3 2 2 3 2 2 2 4" xfId="13294"/>
    <cellStyle name="Normal 3 2 2 3 2 2 2 5" xfId="13295"/>
    <cellStyle name="Normal 3 2 2 3 2 2 3" xfId="13296"/>
    <cellStyle name="Normal 3 2 2 3 2 2 3 2" xfId="13297"/>
    <cellStyle name="Normal 3 2 2 3 2 2 3 3" xfId="13298"/>
    <cellStyle name="Normal 3 2 2 3 2 2 3 4" xfId="13299"/>
    <cellStyle name="Normal 3 2 2 3 2 2 4" xfId="13300"/>
    <cellStyle name="Normal 3 2 2 3 2 2 5" xfId="13301"/>
    <cellStyle name="Normal 3 2 2 3 2 2 6" xfId="13302"/>
    <cellStyle name="Normal 3 2 2 3 2 3" xfId="13303"/>
    <cellStyle name="Normal 3 2 2 3 2 3 2" xfId="13304"/>
    <cellStyle name="Normal 3 2 2 3 2 3 2 2" xfId="13305"/>
    <cellStyle name="Normal 3 2 2 3 2 3 2 2 2" xfId="13306"/>
    <cellStyle name="Normal 3 2 2 3 2 3 2 2 3" xfId="13307"/>
    <cellStyle name="Normal 3 2 2 3 2 3 2 2 4" xfId="13308"/>
    <cellStyle name="Normal 3 2 2 3 2 3 2 3" xfId="13309"/>
    <cellStyle name="Normal 3 2 2 3 2 3 2 4" xfId="13310"/>
    <cellStyle name="Normal 3 2 2 3 2 3 2 5" xfId="13311"/>
    <cellStyle name="Normal 3 2 2 3 2 3 3" xfId="13312"/>
    <cellStyle name="Normal 3 2 2 3 2 3 3 2" xfId="13313"/>
    <cellStyle name="Normal 3 2 2 3 2 3 3 3" xfId="13314"/>
    <cellStyle name="Normal 3 2 2 3 2 3 3 4" xfId="13315"/>
    <cellStyle name="Normal 3 2 2 3 2 3 4" xfId="13316"/>
    <cellStyle name="Normal 3 2 2 3 2 3 5" xfId="13317"/>
    <cellStyle name="Normal 3 2 2 3 2 3 6" xfId="13318"/>
    <cellStyle name="Normal 3 2 2 3 2 4" xfId="13319"/>
    <cellStyle name="Normal 3 2 2 3 2 4 2" xfId="13320"/>
    <cellStyle name="Normal 3 2 2 3 2 4 2 2" xfId="13321"/>
    <cellStyle name="Normal 3 2 2 3 2 4 2 3" xfId="13322"/>
    <cellStyle name="Normal 3 2 2 3 2 4 2 4" xfId="13323"/>
    <cellStyle name="Normal 3 2 2 3 2 4 3" xfId="13324"/>
    <cellStyle name="Normal 3 2 2 3 2 4 4" xfId="13325"/>
    <cellStyle name="Normal 3 2 2 3 2 4 5" xfId="13326"/>
    <cellStyle name="Normal 3 2 2 3 2 5" xfId="13327"/>
    <cellStyle name="Normal 3 2 2 3 2 5 2" xfId="13328"/>
    <cellStyle name="Normal 3 2 2 3 2 5 3" xfId="13329"/>
    <cellStyle name="Normal 3 2 2 3 2 5 4" xfId="13330"/>
    <cellStyle name="Normal 3 2 2 3 2 6" xfId="13331"/>
    <cellStyle name="Normal 3 2 2 3 2 7" xfId="13332"/>
    <cellStyle name="Normal 3 2 2 3 2 8" xfId="13333"/>
    <cellStyle name="Normal 3 2 2 3 3" xfId="13334"/>
    <cellStyle name="Normal 3 2 2 3 3 2" xfId="13335"/>
    <cellStyle name="Normal 3 2 2 3 3 2 2" xfId="13336"/>
    <cellStyle name="Normal 3 2 2 3 3 2 2 2" xfId="13337"/>
    <cellStyle name="Normal 3 2 2 3 3 2 2 3" xfId="13338"/>
    <cellStyle name="Normal 3 2 2 3 3 2 2 4" xfId="13339"/>
    <cellStyle name="Normal 3 2 2 3 3 2 3" xfId="13340"/>
    <cellStyle name="Normal 3 2 2 3 3 2 4" xfId="13341"/>
    <cellStyle name="Normal 3 2 2 3 3 2 5" xfId="13342"/>
    <cellStyle name="Normal 3 2 2 3 3 3" xfId="13343"/>
    <cellStyle name="Normal 3 2 2 3 3 3 2" xfId="13344"/>
    <cellStyle name="Normal 3 2 2 3 3 3 3" xfId="13345"/>
    <cellStyle name="Normal 3 2 2 3 3 3 4" xfId="13346"/>
    <cellStyle name="Normal 3 2 2 3 3 4" xfId="13347"/>
    <cellStyle name="Normal 3 2 2 3 3 5" xfId="13348"/>
    <cellStyle name="Normal 3 2 2 3 3 6" xfId="13349"/>
    <cellStyle name="Normal 3 2 2 3 4" xfId="13350"/>
    <cellStyle name="Normal 3 2 2 3 4 2" xfId="13351"/>
    <cellStyle name="Normal 3 2 2 3 4 2 2" xfId="13352"/>
    <cellStyle name="Normal 3 2 2 3 4 2 2 2" xfId="13353"/>
    <cellStyle name="Normal 3 2 2 3 4 2 2 3" xfId="13354"/>
    <cellStyle name="Normal 3 2 2 3 4 2 2 4" xfId="13355"/>
    <cellStyle name="Normal 3 2 2 3 4 2 3" xfId="13356"/>
    <cellStyle name="Normal 3 2 2 3 4 2 4" xfId="13357"/>
    <cellStyle name="Normal 3 2 2 3 4 2 5" xfId="13358"/>
    <cellStyle name="Normal 3 2 2 3 4 3" xfId="13359"/>
    <cellStyle name="Normal 3 2 2 3 4 3 2" xfId="13360"/>
    <cellStyle name="Normal 3 2 2 3 4 3 3" xfId="13361"/>
    <cellStyle name="Normal 3 2 2 3 4 3 4" xfId="13362"/>
    <cellStyle name="Normal 3 2 2 3 4 4" xfId="13363"/>
    <cellStyle name="Normal 3 2 2 3 4 5" xfId="13364"/>
    <cellStyle name="Normal 3 2 2 3 4 6" xfId="13365"/>
    <cellStyle name="Normal 3 2 2 3 5" xfId="13366"/>
    <cellStyle name="Normal 3 2 2 3 6" xfId="13367"/>
    <cellStyle name="Normal 3 2 2 3 6 2" xfId="13368"/>
    <cellStyle name="Normal 3 2 2 3 6 2 2" xfId="13369"/>
    <cellStyle name="Normal 3 2 2 3 6 2 3" xfId="13370"/>
    <cellStyle name="Normal 3 2 2 3 6 2 4" xfId="13371"/>
    <cellStyle name="Normal 3 2 2 3 6 3" xfId="13372"/>
    <cellStyle name="Normal 3 2 2 3 6 4" xfId="13373"/>
    <cellStyle name="Normal 3 2 2 3 6 5" xfId="13374"/>
    <cellStyle name="Normal 3 2 2 3 7" xfId="13375"/>
    <cellStyle name="Normal 3 2 2 3 8" xfId="13376"/>
    <cellStyle name="Normal 3 2 2 3 8 2" xfId="13377"/>
    <cellStyle name="Normal 3 2 2 3 8 3" xfId="13378"/>
    <cellStyle name="Normal 3 2 2 3 8 4" xfId="13379"/>
    <cellStyle name="Normal 3 2 2 3 9" xfId="13380"/>
    <cellStyle name="Normal 3 2 2 4" xfId="13381"/>
    <cellStyle name="Normal 3 2 2 4 10" xfId="13382"/>
    <cellStyle name="Normal 3 2 2 4 2" xfId="13383"/>
    <cellStyle name="Normal 3 2 2 4 2 2" xfId="13384"/>
    <cellStyle name="Normal 3 2 2 4 2 2 2" xfId="13385"/>
    <cellStyle name="Normal 3 2 2 4 2 2 2 2" xfId="13386"/>
    <cellStyle name="Normal 3 2 2 4 2 2 2 2 2" xfId="13387"/>
    <cellStyle name="Normal 3 2 2 4 2 2 2 2 3" xfId="13388"/>
    <cellStyle name="Normal 3 2 2 4 2 2 2 2 4" xfId="13389"/>
    <cellStyle name="Normal 3 2 2 4 2 2 2 3" xfId="13390"/>
    <cellStyle name="Normal 3 2 2 4 2 2 2 4" xfId="13391"/>
    <cellStyle name="Normal 3 2 2 4 2 2 2 5" xfId="13392"/>
    <cellStyle name="Normal 3 2 2 4 2 2 3" xfId="13393"/>
    <cellStyle name="Normal 3 2 2 4 2 2 3 2" xfId="13394"/>
    <cellStyle name="Normal 3 2 2 4 2 2 3 3" xfId="13395"/>
    <cellStyle name="Normal 3 2 2 4 2 2 3 4" xfId="13396"/>
    <cellStyle name="Normal 3 2 2 4 2 2 4" xfId="13397"/>
    <cellStyle name="Normal 3 2 2 4 2 2 5" xfId="13398"/>
    <cellStyle name="Normal 3 2 2 4 2 2 6" xfId="13399"/>
    <cellStyle name="Normal 3 2 2 4 2 3" xfId="13400"/>
    <cellStyle name="Normal 3 2 2 4 2 3 2" xfId="13401"/>
    <cellStyle name="Normal 3 2 2 4 2 3 2 2" xfId="13402"/>
    <cellStyle name="Normal 3 2 2 4 2 3 2 2 2" xfId="13403"/>
    <cellStyle name="Normal 3 2 2 4 2 3 2 2 3" xfId="13404"/>
    <cellStyle name="Normal 3 2 2 4 2 3 2 2 4" xfId="13405"/>
    <cellStyle name="Normal 3 2 2 4 2 3 2 3" xfId="13406"/>
    <cellStyle name="Normal 3 2 2 4 2 3 2 4" xfId="13407"/>
    <cellStyle name="Normal 3 2 2 4 2 3 2 5" xfId="13408"/>
    <cellStyle name="Normal 3 2 2 4 2 3 3" xfId="13409"/>
    <cellStyle name="Normal 3 2 2 4 2 3 3 2" xfId="13410"/>
    <cellStyle name="Normal 3 2 2 4 2 3 3 3" xfId="13411"/>
    <cellStyle name="Normal 3 2 2 4 2 3 3 4" xfId="13412"/>
    <cellStyle name="Normal 3 2 2 4 2 3 4" xfId="13413"/>
    <cellStyle name="Normal 3 2 2 4 2 3 5" xfId="13414"/>
    <cellStyle name="Normal 3 2 2 4 2 3 6" xfId="13415"/>
    <cellStyle name="Normal 3 2 2 4 2 4" xfId="13416"/>
    <cellStyle name="Normal 3 2 2 4 2 4 2" xfId="13417"/>
    <cellStyle name="Normal 3 2 2 4 2 4 2 2" xfId="13418"/>
    <cellStyle name="Normal 3 2 2 4 2 4 2 3" xfId="13419"/>
    <cellStyle name="Normal 3 2 2 4 2 4 2 4" xfId="13420"/>
    <cellStyle name="Normal 3 2 2 4 2 4 3" xfId="13421"/>
    <cellStyle name="Normal 3 2 2 4 2 4 4" xfId="13422"/>
    <cellStyle name="Normal 3 2 2 4 2 4 5" xfId="13423"/>
    <cellStyle name="Normal 3 2 2 4 2 5" xfId="13424"/>
    <cellStyle name="Normal 3 2 2 4 2 5 2" xfId="13425"/>
    <cellStyle name="Normal 3 2 2 4 2 5 3" xfId="13426"/>
    <cellStyle name="Normal 3 2 2 4 2 5 4" xfId="13427"/>
    <cellStyle name="Normal 3 2 2 4 2 6" xfId="13428"/>
    <cellStyle name="Normal 3 2 2 4 2 7" xfId="13429"/>
    <cellStyle name="Normal 3 2 2 4 2 8" xfId="13430"/>
    <cellStyle name="Normal 3 2 2 4 3" xfId="13431"/>
    <cellStyle name="Normal 3 2 2 4 3 2" xfId="13432"/>
    <cellStyle name="Normal 3 2 2 4 3 2 2" xfId="13433"/>
    <cellStyle name="Normal 3 2 2 4 3 2 2 2" xfId="13434"/>
    <cellStyle name="Normal 3 2 2 4 3 2 2 3" xfId="13435"/>
    <cellStyle name="Normal 3 2 2 4 3 2 2 4" xfId="13436"/>
    <cellStyle name="Normal 3 2 2 4 3 2 3" xfId="13437"/>
    <cellStyle name="Normal 3 2 2 4 3 2 4" xfId="13438"/>
    <cellStyle name="Normal 3 2 2 4 3 2 5" xfId="13439"/>
    <cellStyle name="Normal 3 2 2 4 3 3" xfId="13440"/>
    <cellStyle name="Normal 3 2 2 4 3 3 2" xfId="13441"/>
    <cellStyle name="Normal 3 2 2 4 3 3 3" xfId="13442"/>
    <cellStyle name="Normal 3 2 2 4 3 3 4" xfId="13443"/>
    <cellStyle name="Normal 3 2 2 4 3 4" xfId="13444"/>
    <cellStyle name="Normal 3 2 2 4 3 5" xfId="13445"/>
    <cellStyle name="Normal 3 2 2 4 3 6" xfId="13446"/>
    <cellStyle name="Normal 3 2 2 4 4" xfId="13447"/>
    <cellStyle name="Normal 3 2 2 4 4 2" xfId="13448"/>
    <cellStyle name="Normal 3 2 2 4 4 2 2" xfId="13449"/>
    <cellStyle name="Normal 3 2 2 4 4 2 2 2" xfId="13450"/>
    <cellStyle name="Normal 3 2 2 4 4 2 2 3" xfId="13451"/>
    <cellStyle name="Normal 3 2 2 4 4 2 2 4" xfId="13452"/>
    <cellStyle name="Normal 3 2 2 4 4 2 3" xfId="13453"/>
    <cellStyle name="Normal 3 2 2 4 4 2 4" xfId="13454"/>
    <cellStyle name="Normal 3 2 2 4 4 2 5" xfId="13455"/>
    <cellStyle name="Normal 3 2 2 4 4 3" xfId="13456"/>
    <cellStyle name="Normal 3 2 2 4 4 3 2" xfId="13457"/>
    <cellStyle name="Normal 3 2 2 4 4 3 3" xfId="13458"/>
    <cellStyle name="Normal 3 2 2 4 4 3 4" xfId="13459"/>
    <cellStyle name="Normal 3 2 2 4 4 4" xfId="13460"/>
    <cellStyle name="Normal 3 2 2 4 4 5" xfId="13461"/>
    <cellStyle name="Normal 3 2 2 4 4 6" xfId="13462"/>
    <cellStyle name="Normal 3 2 2 4 5" xfId="13463"/>
    <cellStyle name="Normal 3 2 2 4 6" xfId="13464"/>
    <cellStyle name="Normal 3 2 2 4 6 2" xfId="13465"/>
    <cellStyle name="Normal 3 2 2 4 6 2 2" xfId="13466"/>
    <cellStyle name="Normal 3 2 2 4 6 2 3" xfId="13467"/>
    <cellStyle name="Normal 3 2 2 4 6 2 4" xfId="13468"/>
    <cellStyle name="Normal 3 2 2 4 6 3" xfId="13469"/>
    <cellStyle name="Normal 3 2 2 4 6 4" xfId="13470"/>
    <cellStyle name="Normal 3 2 2 4 6 5" xfId="13471"/>
    <cellStyle name="Normal 3 2 2 4 7" xfId="13472"/>
    <cellStyle name="Normal 3 2 2 4 7 2" xfId="13473"/>
    <cellStyle name="Normal 3 2 2 4 7 3" xfId="13474"/>
    <cellStyle name="Normal 3 2 2 4 7 4" xfId="13475"/>
    <cellStyle name="Normal 3 2 2 4 8" xfId="13476"/>
    <cellStyle name="Normal 3 2 2 4 9" xfId="13477"/>
    <cellStyle name="Normal 3 2 2 5" xfId="13478"/>
    <cellStyle name="Normal 3 2 2 5 10" xfId="13479"/>
    <cellStyle name="Normal 3 2 2 5 11" xfId="13480"/>
    <cellStyle name="Normal 3 2 2 5 2" xfId="13481"/>
    <cellStyle name="Normal 3 2 2 5 2 2" xfId="13482"/>
    <cellStyle name="Normal 3 2 2 5 2 2 2" xfId="13483"/>
    <cellStyle name="Normal 3 2 2 5 2 2 2 2" xfId="13484"/>
    <cellStyle name="Normal 3 2 2 5 2 2 2 2 2" xfId="13485"/>
    <cellStyle name="Normal 3 2 2 5 2 2 2 2 3" xfId="13486"/>
    <cellStyle name="Normal 3 2 2 5 2 2 2 2 4" xfId="13487"/>
    <cellStyle name="Normal 3 2 2 5 2 2 2 3" xfId="13488"/>
    <cellStyle name="Normal 3 2 2 5 2 2 2 4" xfId="13489"/>
    <cellStyle name="Normal 3 2 2 5 2 2 2 5" xfId="13490"/>
    <cellStyle name="Normal 3 2 2 5 2 2 3" xfId="13491"/>
    <cellStyle name="Normal 3 2 2 5 2 2 3 2" xfId="13492"/>
    <cellStyle name="Normal 3 2 2 5 2 2 3 3" xfId="13493"/>
    <cellStyle name="Normal 3 2 2 5 2 2 3 4" xfId="13494"/>
    <cellStyle name="Normal 3 2 2 5 2 2 4" xfId="13495"/>
    <cellStyle name="Normal 3 2 2 5 2 2 5" xfId="13496"/>
    <cellStyle name="Normal 3 2 2 5 2 2 6" xfId="13497"/>
    <cellStyle name="Normal 3 2 2 5 2 3" xfId="13498"/>
    <cellStyle name="Normal 3 2 2 5 2 3 2" xfId="13499"/>
    <cellStyle name="Normal 3 2 2 5 2 3 2 2" xfId="13500"/>
    <cellStyle name="Normal 3 2 2 5 2 3 2 2 2" xfId="13501"/>
    <cellStyle name="Normal 3 2 2 5 2 3 2 2 3" xfId="13502"/>
    <cellStyle name="Normal 3 2 2 5 2 3 2 2 4" xfId="13503"/>
    <cellStyle name="Normal 3 2 2 5 2 3 2 3" xfId="13504"/>
    <cellStyle name="Normal 3 2 2 5 2 3 2 4" xfId="13505"/>
    <cellStyle name="Normal 3 2 2 5 2 3 2 5" xfId="13506"/>
    <cellStyle name="Normal 3 2 2 5 2 3 3" xfId="13507"/>
    <cellStyle name="Normal 3 2 2 5 2 3 3 2" xfId="13508"/>
    <cellStyle name="Normal 3 2 2 5 2 3 3 3" xfId="13509"/>
    <cellStyle name="Normal 3 2 2 5 2 3 3 4" xfId="13510"/>
    <cellStyle name="Normal 3 2 2 5 2 3 4" xfId="13511"/>
    <cellStyle name="Normal 3 2 2 5 2 3 5" xfId="13512"/>
    <cellStyle name="Normal 3 2 2 5 2 3 6" xfId="13513"/>
    <cellStyle name="Normal 3 2 2 5 2 4" xfId="13514"/>
    <cellStyle name="Normal 3 2 2 5 2 4 2" xfId="13515"/>
    <cellStyle name="Normal 3 2 2 5 2 4 2 2" xfId="13516"/>
    <cellStyle name="Normal 3 2 2 5 2 4 2 3" xfId="13517"/>
    <cellStyle name="Normal 3 2 2 5 2 4 2 4" xfId="13518"/>
    <cellStyle name="Normal 3 2 2 5 2 4 3" xfId="13519"/>
    <cellStyle name="Normal 3 2 2 5 2 4 4" xfId="13520"/>
    <cellStyle name="Normal 3 2 2 5 2 4 5" xfId="13521"/>
    <cellStyle name="Normal 3 2 2 5 2 5" xfId="13522"/>
    <cellStyle name="Normal 3 2 2 5 2 5 2" xfId="13523"/>
    <cellStyle name="Normal 3 2 2 5 2 5 3" xfId="13524"/>
    <cellStyle name="Normal 3 2 2 5 2 5 4" xfId="13525"/>
    <cellStyle name="Normal 3 2 2 5 2 6" xfId="13526"/>
    <cellStyle name="Normal 3 2 2 5 2 7" xfId="13527"/>
    <cellStyle name="Normal 3 2 2 5 2 8" xfId="13528"/>
    <cellStyle name="Normal 3 2 2 5 3" xfId="13529"/>
    <cellStyle name="Normal 3 2 2 5 3 2" xfId="13530"/>
    <cellStyle name="Normal 3 2 2 5 3 2 2" xfId="13531"/>
    <cellStyle name="Normal 3 2 2 5 3 2 2 2" xfId="13532"/>
    <cellStyle name="Normal 3 2 2 5 3 2 2 3" xfId="13533"/>
    <cellStyle name="Normal 3 2 2 5 3 2 2 4" xfId="13534"/>
    <cellStyle name="Normal 3 2 2 5 3 2 3" xfId="13535"/>
    <cellStyle name="Normal 3 2 2 5 3 2 4" xfId="13536"/>
    <cellStyle name="Normal 3 2 2 5 3 2 5" xfId="13537"/>
    <cellStyle name="Normal 3 2 2 5 3 3" xfId="13538"/>
    <cellStyle name="Normal 3 2 2 5 3 3 2" xfId="13539"/>
    <cellStyle name="Normal 3 2 2 5 3 3 3" xfId="13540"/>
    <cellStyle name="Normal 3 2 2 5 3 3 4" xfId="13541"/>
    <cellStyle name="Normal 3 2 2 5 3 4" xfId="13542"/>
    <cellStyle name="Normal 3 2 2 5 3 5" xfId="13543"/>
    <cellStyle name="Normal 3 2 2 5 3 6" xfId="13544"/>
    <cellStyle name="Normal 3 2 2 5 4" xfId="13545"/>
    <cellStyle name="Normal 3 2 2 5 4 2" xfId="13546"/>
    <cellStyle name="Normal 3 2 2 5 4 2 2" xfId="13547"/>
    <cellStyle name="Normal 3 2 2 5 4 2 2 2" xfId="13548"/>
    <cellStyle name="Normal 3 2 2 5 4 2 2 3" xfId="13549"/>
    <cellStyle name="Normal 3 2 2 5 4 2 2 4" xfId="13550"/>
    <cellStyle name="Normal 3 2 2 5 4 2 3" xfId="13551"/>
    <cellStyle name="Normal 3 2 2 5 4 2 4" xfId="13552"/>
    <cellStyle name="Normal 3 2 2 5 4 2 5" xfId="13553"/>
    <cellStyle name="Normal 3 2 2 5 4 3" xfId="13554"/>
    <cellStyle name="Normal 3 2 2 5 4 3 2" xfId="13555"/>
    <cellStyle name="Normal 3 2 2 5 4 3 3" xfId="13556"/>
    <cellStyle name="Normal 3 2 2 5 4 3 4" xfId="13557"/>
    <cellStyle name="Normal 3 2 2 5 4 4" xfId="13558"/>
    <cellStyle name="Normal 3 2 2 5 4 5" xfId="13559"/>
    <cellStyle name="Normal 3 2 2 5 4 6" xfId="13560"/>
    <cellStyle name="Normal 3 2 2 5 5" xfId="13561"/>
    <cellStyle name="Normal 3 2 2 5 6" xfId="13562"/>
    <cellStyle name="Normal 3 2 2 5 6 2" xfId="13563"/>
    <cellStyle name="Normal 3 2 2 5 6 2 2" xfId="13564"/>
    <cellStyle name="Normal 3 2 2 5 6 2 3" xfId="13565"/>
    <cellStyle name="Normal 3 2 2 5 6 2 4" xfId="13566"/>
    <cellStyle name="Normal 3 2 2 5 6 3" xfId="13567"/>
    <cellStyle name="Normal 3 2 2 5 6 4" xfId="13568"/>
    <cellStyle name="Normal 3 2 2 5 6 5" xfId="13569"/>
    <cellStyle name="Normal 3 2 2 5 7" xfId="13570"/>
    <cellStyle name="Normal 3 2 2 5 8" xfId="13571"/>
    <cellStyle name="Normal 3 2 2 5 8 2" xfId="13572"/>
    <cellStyle name="Normal 3 2 2 5 8 3" xfId="13573"/>
    <cellStyle name="Normal 3 2 2 5 8 4" xfId="13574"/>
    <cellStyle name="Normal 3 2 2 5 9" xfId="13575"/>
    <cellStyle name="Normal 3 2 2 6" xfId="13576"/>
    <cellStyle name="Normal 3 2 2 6 2" xfId="13577"/>
    <cellStyle name="Normal 3 2 2 6 2 2" xfId="13578"/>
    <cellStyle name="Normal 3 2 2 6 2 2 2" xfId="13579"/>
    <cellStyle name="Normal 3 2 2 6 2 2 2 2" xfId="13580"/>
    <cellStyle name="Normal 3 2 2 6 2 2 2 3" xfId="13581"/>
    <cellStyle name="Normal 3 2 2 6 2 2 2 4" xfId="13582"/>
    <cellStyle name="Normal 3 2 2 6 2 2 3" xfId="13583"/>
    <cellStyle name="Normal 3 2 2 6 2 2 4" xfId="13584"/>
    <cellStyle name="Normal 3 2 2 6 2 2 5" xfId="13585"/>
    <cellStyle name="Normal 3 2 2 6 2 3" xfId="13586"/>
    <cellStyle name="Normal 3 2 2 6 2 3 2" xfId="13587"/>
    <cellStyle name="Normal 3 2 2 6 2 3 3" xfId="13588"/>
    <cellStyle name="Normal 3 2 2 6 2 3 4" xfId="13589"/>
    <cellStyle name="Normal 3 2 2 6 2 4" xfId="13590"/>
    <cellStyle name="Normal 3 2 2 6 2 5" xfId="13591"/>
    <cellStyle name="Normal 3 2 2 6 2 6" xfId="13592"/>
    <cellStyle name="Normal 3 2 2 6 3" xfId="13593"/>
    <cellStyle name="Normal 3 2 2 6 3 2" xfId="13594"/>
    <cellStyle name="Normal 3 2 2 6 3 2 2" xfId="13595"/>
    <cellStyle name="Normal 3 2 2 6 3 2 2 2" xfId="13596"/>
    <cellStyle name="Normal 3 2 2 6 3 2 2 3" xfId="13597"/>
    <cellStyle name="Normal 3 2 2 6 3 2 2 4" xfId="13598"/>
    <cellStyle name="Normal 3 2 2 6 3 2 3" xfId="13599"/>
    <cellStyle name="Normal 3 2 2 6 3 2 4" xfId="13600"/>
    <cellStyle name="Normal 3 2 2 6 3 2 5" xfId="13601"/>
    <cellStyle name="Normal 3 2 2 6 3 3" xfId="13602"/>
    <cellStyle name="Normal 3 2 2 6 3 3 2" xfId="13603"/>
    <cellStyle name="Normal 3 2 2 6 3 3 3" xfId="13604"/>
    <cellStyle name="Normal 3 2 2 6 3 3 4" xfId="13605"/>
    <cellStyle name="Normal 3 2 2 6 3 4" xfId="13606"/>
    <cellStyle name="Normal 3 2 2 6 3 5" xfId="13607"/>
    <cellStyle name="Normal 3 2 2 6 3 6" xfId="13608"/>
    <cellStyle name="Normal 3 2 2 6 4" xfId="13609"/>
    <cellStyle name="Normal 3 2 2 6 5" xfId="13610"/>
    <cellStyle name="Normal 3 2 2 6 5 2" xfId="13611"/>
    <cellStyle name="Normal 3 2 2 6 5 2 2" xfId="13612"/>
    <cellStyle name="Normal 3 2 2 6 5 2 3" xfId="13613"/>
    <cellStyle name="Normal 3 2 2 6 5 2 4" xfId="13614"/>
    <cellStyle name="Normal 3 2 2 6 5 3" xfId="13615"/>
    <cellStyle name="Normal 3 2 2 6 5 4" xfId="13616"/>
    <cellStyle name="Normal 3 2 2 6 5 5" xfId="13617"/>
    <cellStyle name="Normal 3 2 2 6 6" xfId="13618"/>
    <cellStyle name="Normal 3 2 2 6 6 2" xfId="13619"/>
    <cellStyle name="Normal 3 2 2 6 6 3" xfId="13620"/>
    <cellStyle name="Normal 3 2 2 6 6 4" xfId="13621"/>
    <cellStyle name="Normal 3 2 2 6 7" xfId="13622"/>
    <cellStyle name="Normal 3 2 2 6 8" xfId="13623"/>
    <cellStyle name="Normal 3 2 2 6 9" xfId="13624"/>
    <cellStyle name="Normal 3 2 2 7" xfId="13625"/>
    <cellStyle name="Normal 3 2 2 7 2" xfId="13626"/>
    <cellStyle name="Normal 3 2 2 7 2 2" xfId="13627"/>
    <cellStyle name="Normal 3 2 2 7 2 2 2" xfId="13628"/>
    <cellStyle name="Normal 3 2 2 7 2 2 2 2" xfId="13629"/>
    <cellStyle name="Normal 3 2 2 7 2 2 2 3" xfId="13630"/>
    <cellStyle name="Normal 3 2 2 7 2 2 2 4" xfId="13631"/>
    <cellStyle name="Normal 3 2 2 7 2 2 3" xfId="13632"/>
    <cellStyle name="Normal 3 2 2 7 2 2 4" xfId="13633"/>
    <cellStyle name="Normal 3 2 2 7 2 2 5" xfId="13634"/>
    <cellStyle name="Normal 3 2 2 7 2 3" xfId="13635"/>
    <cellStyle name="Normal 3 2 2 7 2 3 2" xfId="13636"/>
    <cellStyle name="Normal 3 2 2 7 2 3 3" xfId="13637"/>
    <cellStyle name="Normal 3 2 2 7 2 3 4" xfId="13638"/>
    <cellStyle name="Normal 3 2 2 7 2 4" xfId="13639"/>
    <cellStyle name="Normal 3 2 2 7 2 5" xfId="13640"/>
    <cellStyle name="Normal 3 2 2 7 2 6" xfId="13641"/>
    <cellStyle name="Normal 3 2 2 7 3" xfId="13642"/>
    <cellStyle name="Normal 3 2 2 7 3 2" xfId="13643"/>
    <cellStyle name="Normal 3 2 2 7 3 2 2" xfId="13644"/>
    <cellStyle name="Normal 3 2 2 7 3 2 2 2" xfId="13645"/>
    <cellStyle name="Normal 3 2 2 7 3 2 2 3" xfId="13646"/>
    <cellStyle name="Normal 3 2 2 7 3 2 2 4" xfId="13647"/>
    <cellStyle name="Normal 3 2 2 7 3 2 3" xfId="13648"/>
    <cellStyle name="Normal 3 2 2 7 3 2 4" xfId="13649"/>
    <cellStyle name="Normal 3 2 2 7 3 2 5" xfId="13650"/>
    <cellStyle name="Normal 3 2 2 7 3 3" xfId="13651"/>
    <cellStyle name="Normal 3 2 2 7 3 3 2" xfId="13652"/>
    <cellStyle name="Normal 3 2 2 7 3 3 3" xfId="13653"/>
    <cellStyle name="Normal 3 2 2 7 3 3 4" xfId="13654"/>
    <cellStyle name="Normal 3 2 2 7 3 4" xfId="13655"/>
    <cellStyle name="Normal 3 2 2 7 3 5" xfId="13656"/>
    <cellStyle name="Normal 3 2 2 7 3 6" xfId="13657"/>
    <cellStyle name="Normal 3 2 2 7 4" xfId="13658"/>
    <cellStyle name="Normal 3 2 2 7 5" xfId="13659"/>
    <cellStyle name="Normal 3 2 2 7 5 2" xfId="13660"/>
    <cellStyle name="Normal 3 2 2 7 5 2 2" xfId="13661"/>
    <cellStyle name="Normal 3 2 2 7 5 2 3" xfId="13662"/>
    <cellStyle name="Normal 3 2 2 7 5 2 4" xfId="13663"/>
    <cellStyle name="Normal 3 2 2 7 5 3" xfId="13664"/>
    <cellStyle name="Normal 3 2 2 7 5 4" xfId="13665"/>
    <cellStyle name="Normal 3 2 2 7 5 5" xfId="13666"/>
    <cellStyle name="Normal 3 2 2 7 6" xfId="13667"/>
    <cellStyle name="Normal 3 2 2 7 6 2" xfId="13668"/>
    <cellStyle name="Normal 3 2 2 7 6 3" xfId="13669"/>
    <cellStyle name="Normal 3 2 2 7 6 4" xfId="13670"/>
    <cellStyle name="Normal 3 2 2 7 7" xfId="13671"/>
    <cellStyle name="Normal 3 2 2 7 8" xfId="13672"/>
    <cellStyle name="Normal 3 2 2 7 9" xfId="13673"/>
    <cellStyle name="Normal 3 2 2 8" xfId="13674"/>
    <cellStyle name="Normal 3 2 2 8 2" xfId="13675"/>
    <cellStyle name="Normal 3 2 2 8 2 2" xfId="13676"/>
    <cellStyle name="Normal 3 2 2 8 2 2 2" xfId="13677"/>
    <cellStyle name="Normal 3 2 2 8 2 2 3" xfId="13678"/>
    <cellStyle name="Normal 3 2 2 8 2 2 4" xfId="13679"/>
    <cellStyle name="Normal 3 2 2 8 2 3" xfId="13680"/>
    <cellStyle name="Normal 3 2 2 8 2 4" xfId="13681"/>
    <cellStyle name="Normal 3 2 2 8 2 5" xfId="13682"/>
    <cellStyle name="Normal 3 2 2 8 3" xfId="13683"/>
    <cellStyle name="Normal 3 2 2 8 3 2" xfId="13684"/>
    <cellStyle name="Normal 3 2 2 8 3 3" xfId="13685"/>
    <cellStyle name="Normal 3 2 2 8 3 4" xfId="13686"/>
    <cellStyle name="Normal 3 2 2 8 4" xfId="13687"/>
    <cellStyle name="Normal 3 2 2 8 5" xfId="13688"/>
    <cellStyle name="Normal 3 2 2 8 6" xfId="13689"/>
    <cellStyle name="Normal 3 2 2 9" xfId="13690"/>
    <cellStyle name="Normal 3 2 2 9 2" xfId="13691"/>
    <cellStyle name="Normal 3 2 2 9 2 2" xfId="13692"/>
    <cellStyle name="Normal 3 2 2 9 2 2 2" xfId="13693"/>
    <cellStyle name="Normal 3 2 2 9 2 2 3" xfId="13694"/>
    <cellStyle name="Normal 3 2 2 9 2 2 4" xfId="13695"/>
    <cellStyle name="Normal 3 2 2 9 2 3" xfId="13696"/>
    <cellStyle name="Normal 3 2 2 9 2 4" xfId="13697"/>
    <cellStyle name="Normal 3 2 2 9 2 5" xfId="13698"/>
    <cellStyle name="Normal 3 2 2 9 3" xfId="13699"/>
    <cellStyle name="Normal 3 2 2 9 3 2" xfId="13700"/>
    <cellStyle name="Normal 3 2 2 9 3 3" xfId="13701"/>
    <cellStyle name="Normal 3 2 2 9 3 4" xfId="13702"/>
    <cellStyle name="Normal 3 2 2 9 4" xfId="13703"/>
    <cellStyle name="Normal 3 2 2 9 5" xfId="13704"/>
    <cellStyle name="Normal 3 2 2 9 6" xfId="13705"/>
    <cellStyle name="Normal 3 2 20" xfId="13706"/>
    <cellStyle name="Normal 3 2 20 2" xfId="13707"/>
    <cellStyle name="Normal 3 2 20 2 2" xfId="13708"/>
    <cellStyle name="Normal 3 2 20 2 2 2" xfId="13709"/>
    <cellStyle name="Normal 3 2 20 2 2 3" xfId="13710"/>
    <cellStyle name="Normal 3 2 20 2 2 4" xfId="13711"/>
    <cellStyle name="Normal 3 2 20 2 3" xfId="13712"/>
    <cellStyle name="Normal 3 2 20 2 4" xfId="13713"/>
    <cellStyle name="Normal 3 2 20 2 5" xfId="13714"/>
    <cellStyle name="Normal 3 2 20 3" xfId="13715"/>
    <cellStyle name="Normal 3 2 20 4" xfId="13716"/>
    <cellStyle name="Normal 3 2 20 4 2" xfId="13717"/>
    <cellStyle name="Normal 3 2 20 4 3" xfId="13718"/>
    <cellStyle name="Normal 3 2 20 4 4" xfId="13719"/>
    <cellStyle name="Normal 3 2 20 5" xfId="13720"/>
    <cellStyle name="Normal 3 2 20 6" xfId="13721"/>
    <cellStyle name="Normal 3 2 20 7" xfId="13722"/>
    <cellStyle name="Normal 3 2 21" xfId="13723"/>
    <cellStyle name="Normal 3 2 21 2" xfId="13724"/>
    <cellStyle name="Normal 3 2 21 3" xfId="13725"/>
    <cellStyle name="Normal 3 2 21 3 2" xfId="13726"/>
    <cellStyle name="Normal 3 2 21 3 3" xfId="13727"/>
    <cellStyle name="Normal 3 2 21 3 4" xfId="13728"/>
    <cellStyle name="Normal 3 2 21 4" xfId="13729"/>
    <cellStyle name="Normal 3 2 21 5" xfId="13730"/>
    <cellStyle name="Normal 3 2 21 6" xfId="13731"/>
    <cellStyle name="Normal 3 2 22" xfId="13732"/>
    <cellStyle name="Normal 3 2 22 2" xfId="13733"/>
    <cellStyle name="Normal 3 2 22 3" xfId="13734"/>
    <cellStyle name="Normal 3 2 22 4" xfId="13735"/>
    <cellStyle name="Normal 3 2 23" xfId="13736"/>
    <cellStyle name="Normal 3 2 24" xfId="13737"/>
    <cellStyle name="Normal 3 2 25" xfId="13738"/>
    <cellStyle name="Normal 3 2 3" xfId="13739"/>
    <cellStyle name="Normal 3 2 3 10" xfId="13740"/>
    <cellStyle name="Normal 3 2 3 10 2" xfId="13741"/>
    <cellStyle name="Normal 3 2 3 10 2 2" xfId="13742"/>
    <cellStyle name="Normal 3 2 3 10 2 3" xfId="13743"/>
    <cellStyle name="Normal 3 2 3 10 2 4" xfId="13744"/>
    <cellStyle name="Normal 3 2 3 10 3" xfId="13745"/>
    <cellStyle name="Normal 3 2 3 10 4" xfId="13746"/>
    <cellStyle name="Normal 3 2 3 10 5" xfId="13747"/>
    <cellStyle name="Normal 3 2 3 11" xfId="13748"/>
    <cellStyle name="Normal 3 2 3 11 2" xfId="13749"/>
    <cellStyle name="Normal 3 2 3 11 3" xfId="13750"/>
    <cellStyle name="Normal 3 2 3 11 4" xfId="13751"/>
    <cellStyle name="Normal 3 2 3 12" xfId="13752"/>
    <cellStyle name="Normal 3 2 3 13" xfId="13753"/>
    <cellStyle name="Normal 3 2 3 14" xfId="13754"/>
    <cellStyle name="Normal 3 2 3 2" xfId="13755"/>
    <cellStyle name="Normal 3 2 3 2 10" xfId="13756"/>
    <cellStyle name="Normal 3 2 3 2 2" xfId="13757"/>
    <cellStyle name="Normal 3 2 3 2 2 2" xfId="13758"/>
    <cellStyle name="Normal 3 2 3 2 2 2 2" xfId="13759"/>
    <cellStyle name="Normal 3 2 3 2 2 2 2 2" xfId="13760"/>
    <cellStyle name="Normal 3 2 3 2 2 2 2 2 2" xfId="13761"/>
    <cellStyle name="Normal 3 2 3 2 2 2 2 2 3" xfId="13762"/>
    <cellStyle name="Normal 3 2 3 2 2 2 2 2 4" xfId="13763"/>
    <cellStyle name="Normal 3 2 3 2 2 2 2 3" xfId="13764"/>
    <cellStyle name="Normal 3 2 3 2 2 2 2 4" xfId="13765"/>
    <cellStyle name="Normal 3 2 3 2 2 2 2 5" xfId="13766"/>
    <cellStyle name="Normal 3 2 3 2 2 2 3" xfId="13767"/>
    <cellStyle name="Normal 3 2 3 2 2 2 3 2" xfId="13768"/>
    <cellStyle name="Normal 3 2 3 2 2 2 3 3" xfId="13769"/>
    <cellStyle name="Normal 3 2 3 2 2 2 3 4" xfId="13770"/>
    <cellStyle name="Normal 3 2 3 2 2 2 4" xfId="13771"/>
    <cellStyle name="Normal 3 2 3 2 2 2 5" xfId="13772"/>
    <cellStyle name="Normal 3 2 3 2 2 2 6" xfId="13773"/>
    <cellStyle name="Normal 3 2 3 2 2 3" xfId="13774"/>
    <cellStyle name="Normal 3 2 3 2 2 3 2" xfId="13775"/>
    <cellStyle name="Normal 3 2 3 2 2 3 2 2" xfId="13776"/>
    <cellStyle name="Normal 3 2 3 2 2 3 2 2 2" xfId="13777"/>
    <cellStyle name="Normal 3 2 3 2 2 3 2 2 3" xfId="13778"/>
    <cellStyle name="Normal 3 2 3 2 2 3 2 2 4" xfId="13779"/>
    <cellStyle name="Normal 3 2 3 2 2 3 2 3" xfId="13780"/>
    <cellStyle name="Normal 3 2 3 2 2 3 2 4" xfId="13781"/>
    <cellStyle name="Normal 3 2 3 2 2 3 2 5" xfId="13782"/>
    <cellStyle name="Normal 3 2 3 2 2 3 3" xfId="13783"/>
    <cellStyle name="Normal 3 2 3 2 2 3 3 2" xfId="13784"/>
    <cellStyle name="Normal 3 2 3 2 2 3 3 3" xfId="13785"/>
    <cellStyle name="Normal 3 2 3 2 2 3 3 4" xfId="13786"/>
    <cellStyle name="Normal 3 2 3 2 2 3 4" xfId="13787"/>
    <cellStyle name="Normal 3 2 3 2 2 3 5" xfId="13788"/>
    <cellStyle name="Normal 3 2 3 2 2 3 6" xfId="13789"/>
    <cellStyle name="Normal 3 2 3 2 2 4" xfId="13790"/>
    <cellStyle name="Normal 3 2 3 2 2 5" xfId="13791"/>
    <cellStyle name="Normal 3 2 3 2 2 5 2" xfId="13792"/>
    <cellStyle name="Normal 3 2 3 2 2 5 2 2" xfId="13793"/>
    <cellStyle name="Normal 3 2 3 2 2 5 2 3" xfId="13794"/>
    <cellStyle name="Normal 3 2 3 2 2 5 2 4" xfId="13795"/>
    <cellStyle name="Normal 3 2 3 2 2 5 3" xfId="13796"/>
    <cellStyle name="Normal 3 2 3 2 2 5 4" xfId="13797"/>
    <cellStyle name="Normal 3 2 3 2 2 5 5" xfId="13798"/>
    <cellStyle name="Normal 3 2 3 2 2 6" xfId="13799"/>
    <cellStyle name="Normal 3 2 3 2 2 6 2" xfId="13800"/>
    <cellStyle name="Normal 3 2 3 2 2 6 3" xfId="13801"/>
    <cellStyle name="Normal 3 2 3 2 2 6 4" xfId="13802"/>
    <cellStyle name="Normal 3 2 3 2 2 7" xfId="13803"/>
    <cellStyle name="Normal 3 2 3 2 2 8" xfId="13804"/>
    <cellStyle name="Normal 3 2 3 2 2 9" xfId="13805"/>
    <cellStyle name="Normal 3 2 3 2 3" xfId="13806"/>
    <cellStyle name="Normal 3 2 3 2 3 2" xfId="13807"/>
    <cellStyle name="Normal 3 2 3 2 3 2 2" xfId="13808"/>
    <cellStyle name="Normal 3 2 3 2 3 2 2 2" xfId="13809"/>
    <cellStyle name="Normal 3 2 3 2 3 2 2 3" xfId="13810"/>
    <cellStyle name="Normal 3 2 3 2 3 2 2 4" xfId="13811"/>
    <cellStyle name="Normal 3 2 3 2 3 2 3" xfId="13812"/>
    <cellStyle name="Normal 3 2 3 2 3 2 4" xfId="13813"/>
    <cellStyle name="Normal 3 2 3 2 3 2 5" xfId="13814"/>
    <cellStyle name="Normal 3 2 3 2 3 3" xfId="13815"/>
    <cellStyle name="Normal 3 2 3 2 3 3 2" xfId="13816"/>
    <cellStyle name="Normal 3 2 3 2 3 3 3" xfId="13817"/>
    <cellStyle name="Normal 3 2 3 2 3 3 4" xfId="13818"/>
    <cellStyle name="Normal 3 2 3 2 3 4" xfId="13819"/>
    <cellStyle name="Normal 3 2 3 2 3 5" xfId="13820"/>
    <cellStyle name="Normal 3 2 3 2 3 6" xfId="13821"/>
    <cellStyle name="Normal 3 2 3 2 4" xfId="13822"/>
    <cellStyle name="Normal 3 2 3 2 4 2" xfId="13823"/>
    <cellStyle name="Normal 3 2 3 2 4 2 2" xfId="13824"/>
    <cellStyle name="Normal 3 2 3 2 4 2 2 2" xfId="13825"/>
    <cellStyle name="Normal 3 2 3 2 4 2 2 3" xfId="13826"/>
    <cellStyle name="Normal 3 2 3 2 4 2 2 4" xfId="13827"/>
    <cellStyle name="Normal 3 2 3 2 4 2 3" xfId="13828"/>
    <cellStyle name="Normal 3 2 3 2 4 2 4" xfId="13829"/>
    <cellStyle name="Normal 3 2 3 2 4 2 5" xfId="13830"/>
    <cellStyle name="Normal 3 2 3 2 4 3" xfId="13831"/>
    <cellStyle name="Normal 3 2 3 2 4 3 2" xfId="13832"/>
    <cellStyle name="Normal 3 2 3 2 4 3 3" xfId="13833"/>
    <cellStyle name="Normal 3 2 3 2 4 3 4" xfId="13834"/>
    <cellStyle name="Normal 3 2 3 2 4 4" xfId="13835"/>
    <cellStyle name="Normal 3 2 3 2 4 5" xfId="13836"/>
    <cellStyle name="Normal 3 2 3 2 4 6" xfId="13837"/>
    <cellStyle name="Normal 3 2 3 2 5" xfId="13838"/>
    <cellStyle name="Normal 3 2 3 2 6" xfId="13839"/>
    <cellStyle name="Normal 3 2 3 2 6 2" xfId="13840"/>
    <cellStyle name="Normal 3 2 3 2 6 2 2" xfId="13841"/>
    <cellStyle name="Normal 3 2 3 2 6 2 3" xfId="13842"/>
    <cellStyle name="Normal 3 2 3 2 6 2 4" xfId="13843"/>
    <cellStyle name="Normal 3 2 3 2 6 3" xfId="13844"/>
    <cellStyle name="Normal 3 2 3 2 6 4" xfId="13845"/>
    <cellStyle name="Normal 3 2 3 2 6 5" xfId="13846"/>
    <cellStyle name="Normal 3 2 3 2 7" xfId="13847"/>
    <cellStyle name="Normal 3 2 3 2 7 2" xfId="13848"/>
    <cellStyle name="Normal 3 2 3 2 7 3" xfId="13849"/>
    <cellStyle name="Normal 3 2 3 2 7 4" xfId="13850"/>
    <cellStyle name="Normal 3 2 3 2 8" xfId="13851"/>
    <cellStyle name="Normal 3 2 3 2 9" xfId="13852"/>
    <cellStyle name="Normal 3 2 3 3" xfId="13853"/>
    <cellStyle name="Normal 3 2 3 3 10" xfId="13854"/>
    <cellStyle name="Normal 3 2 3 3 2" xfId="13855"/>
    <cellStyle name="Normal 3 2 3 3 2 2" xfId="13856"/>
    <cellStyle name="Normal 3 2 3 3 2 2 2" xfId="13857"/>
    <cellStyle name="Normal 3 2 3 3 2 2 2 2" xfId="13858"/>
    <cellStyle name="Normal 3 2 3 3 2 2 2 2 2" xfId="13859"/>
    <cellStyle name="Normal 3 2 3 3 2 2 2 2 3" xfId="13860"/>
    <cellStyle name="Normal 3 2 3 3 2 2 2 2 4" xfId="13861"/>
    <cellStyle name="Normal 3 2 3 3 2 2 2 3" xfId="13862"/>
    <cellStyle name="Normal 3 2 3 3 2 2 2 4" xfId="13863"/>
    <cellStyle name="Normal 3 2 3 3 2 2 2 5" xfId="13864"/>
    <cellStyle name="Normal 3 2 3 3 2 2 3" xfId="13865"/>
    <cellStyle name="Normal 3 2 3 3 2 2 3 2" xfId="13866"/>
    <cellStyle name="Normal 3 2 3 3 2 2 3 3" xfId="13867"/>
    <cellStyle name="Normal 3 2 3 3 2 2 3 4" xfId="13868"/>
    <cellStyle name="Normal 3 2 3 3 2 2 4" xfId="13869"/>
    <cellStyle name="Normal 3 2 3 3 2 2 5" xfId="13870"/>
    <cellStyle name="Normal 3 2 3 3 2 2 6" xfId="13871"/>
    <cellStyle name="Normal 3 2 3 3 2 3" xfId="13872"/>
    <cellStyle name="Normal 3 2 3 3 2 3 2" xfId="13873"/>
    <cellStyle name="Normal 3 2 3 3 2 3 2 2" xfId="13874"/>
    <cellStyle name="Normal 3 2 3 3 2 3 2 2 2" xfId="13875"/>
    <cellStyle name="Normal 3 2 3 3 2 3 2 2 3" xfId="13876"/>
    <cellStyle name="Normal 3 2 3 3 2 3 2 2 4" xfId="13877"/>
    <cellStyle name="Normal 3 2 3 3 2 3 2 3" xfId="13878"/>
    <cellStyle name="Normal 3 2 3 3 2 3 2 4" xfId="13879"/>
    <cellStyle name="Normal 3 2 3 3 2 3 2 5" xfId="13880"/>
    <cellStyle name="Normal 3 2 3 3 2 3 3" xfId="13881"/>
    <cellStyle name="Normal 3 2 3 3 2 3 3 2" xfId="13882"/>
    <cellStyle name="Normal 3 2 3 3 2 3 3 3" xfId="13883"/>
    <cellStyle name="Normal 3 2 3 3 2 3 3 4" xfId="13884"/>
    <cellStyle name="Normal 3 2 3 3 2 3 4" xfId="13885"/>
    <cellStyle name="Normal 3 2 3 3 2 3 5" xfId="13886"/>
    <cellStyle name="Normal 3 2 3 3 2 3 6" xfId="13887"/>
    <cellStyle name="Normal 3 2 3 3 2 4" xfId="13888"/>
    <cellStyle name="Normal 3 2 3 3 2 4 2" xfId="13889"/>
    <cellStyle name="Normal 3 2 3 3 2 4 2 2" xfId="13890"/>
    <cellStyle name="Normal 3 2 3 3 2 4 2 3" xfId="13891"/>
    <cellStyle name="Normal 3 2 3 3 2 4 2 4" xfId="13892"/>
    <cellStyle name="Normal 3 2 3 3 2 4 3" xfId="13893"/>
    <cellStyle name="Normal 3 2 3 3 2 4 4" xfId="13894"/>
    <cellStyle name="Normal 3 2 3 3 2 4 5" xfId="13895"/>
    <cellStyle name="Normal 3 2 3 3 2 5" xfId="13896"/>
    <cellStyle name="Normal 3 2 3 3 2 5 2" xfId="13897"/>
    <cellStyle name="Normal 3 2 3 3 2 5 3" xfId="13898"/>
    <cellStyle name="Normal 3 2 3 3 2 5 4" xfId="13899"/>
    <cellStyle name="Normal 3 2 3 3 2 6" xfId="13900"/>
    <cellStyle name="Normal 3 2 3 3 2 7" xfId="13901"/>
    <cellStyle name="Normal 3 2 3 3 2 8" xfId="13902"/>
    <cellStyle name="Normal 3 2 3 3 3" xfId="13903"/>
    <cellStyle name="Normal 3 2 3 3 3 2" xfId="13904"/>
    <cellStyle name="Normal 3 2 3 3 3 2 2" xfId="13905"/>
    <cellStyle name="Normal 3 2 3 3 3 2 2 2" xfId="13906"/>
    <cellStyle name="Normal 3 2 3 3 3 2 2 3" xfId="13907"/>
    <cellStyle name="Normal 3 2 3 3 3 2 2 4" xfId="13908"/>
    <cellStyle name="Normal 3 2 3 3 3 2 3" xfId="13909"/>
    <cellStyle name="Normal 3 2 3 3 3 2 4" xfId="13910"/>
    <cellStyle name="Normal 3 2 3 3 3 2 5" xfId="13911"/>
    <cellStyle name="Normal 3 2 3 3 3 3" xfId="13912"/>
    <cellStyle name="Normal 3 2 3 3 3 3 2" xfId="13913"/>
    <cellStyle name="Normal 3 2 3 3 3 3 3" xfId="13914"/>
    <cellStyle name="Normal 3 2 3 3 3 3 4" xfId="13915"/>
    <cellStyle name="Normal 3 2 3 3 3 4" xfId="13916"/>
    <cellStyle name="Normal 3 2 3 3 3 5" xfId="13917"/>
    <cellStyle name="Normal 3 2 3 3 3 6" xfId="13918"/>
    <cellStyle name="Normal 3 2 3 3 4" xfId="13919"/>
    <cellStyle name="Normal 3 2 3 3 4 2" xfId="13920"/>
    <cellStyle name="Normal 3 2 3 3 4 2 2" xfId="13921"/>
    <cellStyle name="Normal 3 2 3 3 4 2 2 2" xfId="13922"/>
    <cellStyle name="Normal 3 2 3 3 4 2 2 3" xfId="13923"/>
    <cellStyle name="Normal 3 2 3 3 4 2 2 4" xfId="13924"/>
    <cellStyle name="Normal 3 2 3 3 4 2 3" xfId="13925"/>
    <cellStyle name="Normal 3 2 3 3 4 2 4" xfId="13926"/>
    <cellStyle name="Normal 3 2 3 3 4 2 5" xfId="13927"/>
    <cellStyle name="Normal 3 2 3 3 4 3" xfId="13928"/>
    <cellStyle name="Normal 3 2 3 3 4 3 2" xfId="13929"/>
    <cellStyle name="Normal 3 2 3 3 4 3 3" xfId="13930"/>
    <cellStyle name="Normal 3 2 3 3 4 3 4" xfId="13931"/>
    <cellStyle name="Normal 3 2 3 3 4 4" xfId="13932"/>
    <cellStyle name="Normal 3 2 3 3 4 5" xfId="13933"/>
    <cellStyle name="Normal 3 2 3 3 4 6" xfId="13934"/>
    <cellStyle name="Normal 3 2 3 3 5" xfId="13935"/>
    <cellStyle name="Normal 3 2 3 3 6" xfId="13936"/>
    <cellStyle name="Normal 3 2 3 3 6 2" xfId="13937"/>
    <cellStyle name="Normal 3 2 3 3 6 2 2" xfId="13938"/>
    <cellStyle name="Normal 3 2 3 3 6 2 3" xfId="13939"/>
    <cellStyle name="Normal 3 2 3 3 6 2 4" xfId="13940"/>
    <cellStyle name="Normal 3 2 3 3 6 3" xfId="13941"/>
    <cellStyle name="Normal 3 2 3 3 6 4" xfId="13942"/>
    <cellStyle name="Normal 3 2 3 3 6 5" xfId="13943"/>
    <cellStyle name="Normal 3 2 3 3 7" xfId="13944"/>
    <cellStyle name="Normal 3 2 3 3 7 2" xfId="13945"/>
    <cellStyle name="Normal 3 2 3 3 7 3" xfId="13946"/>
    <cellStyle name="Normal 3 2 3 3 7 4" xfId="13947"/>
    <cellStyle name="Normal 3 2 3 3 8" xfId="13948"/>
    <cellStyle name="Normal 3 2 3 3 9" xfId="13949"/>
    <cellStyle name="Normal 3 2 3 4" xfId="13950"/>
    <cellStyle name="Normal 3 2 3 4 10" xfId="13951"/>
    <cellStyle name="Normal 3 2 3 4 2" xfId="13952"/>
    <cellStyle name="Normal 3 2 3 4 2 2" xfId="13953"/>
    <cellStyle name="Normal 3 2 3 4 2 2 2" xfId="13954"/>
    <cellStyle name="Normal 3 2 3 4 2 2 2 2" xfId="13955"/>
    <cellStyle name="Normal 3 2 3 4 2 2 2 2 2" xfId="13956"/>
    <cellStyle name="Normal 3 2 3 4 2 2 2 2 3" xfId="13957"/>
    <cellStyle name="Normal 3 2 3 4 2 2 2 2 4" xfId="13958"/>
    <cellStyle name="Normal 3 2 3 4 2 2 2 3" xfId="13959"/>
    <cellStyle name="Normal 3 2 3 4 2 2 2 4" xfId="13960"/>
    <cellStyle name="Normal 3 2 3 4 2 2 2 5" xfId="13961"/>
    <cellStyle name="Normal 3 2 3 4 2 2 3" xfId="13962"/>
    <cellStyle name="Normal 3 2 3 4 2 2 3 2" xfId="13963"/>
    <cellStyle name="Normal 3 2 3 4 2 2 3 3" xfId="13964"/>
    <cellStyle name="Normal 3 2 3 4 2 2 3 4" xfId="13965"/>
    <cellStyle name="Normal 3 2 3 4 2 2 4" xfId="13966"/>
    <cellStyle name="Normal 3 2 3 4 2 2 5" xfId="13967"/>
    <cellStyle name="Normal 3 2 3 4 2 2 6" xfId="13968"/>
    <cellStyle name="Normal 3 2 3 4 2 3" xfId="13969"/>
    <cellStyle name="Normal 3 2 3 4 2 3 2" xfId="13970"/>
    <cellStyle name="Normal 3 2 3 4 2 3 2 2" xfId="13971"/>
    <cellStyle name="Normal 3 2 3 4 2 3 2 2 2" xfId="13972"/>
    <cellStyle name="Normal 3 2 3 4 2 3 2 2 3" xfId="13973"/>
    <cellStyle name="Normal 3 2 3 4 2 3 2 2 4" xfId="13974"/>
    <cellStyle name="Normal 3 2 3 4 2 3 2 3" xfId="13975"/>
    <cellStyle name="Normal 3 2 3 4 2 3 2 4" xfId="13976"/>
    <cellStyle name="Normal 3 2 3 4 2 3 2 5" xfId="13977"/>
    <cellStyle name="Normal 3 2 3 4 2 3 3" xfId="13978"/>
    <cellStyle name="Normal 3 2 3 4 2 3 3 2" xfId="13979"/>
    <cellStyle name="Normal 3 2 3 4 2 3 3 3" xfId="13980"/>
    <cellStyle name="Normal 3 2 3 4 2 3 3 4" xfId="13981"/>
    <cellStyle name="Normal 3 2 3 4 2 3 4" xfId="13982"/>
    <cellStyle name="Normal 3 2 3 4 2 3 5" xfId="13983"/>
    <cellStyle name="Normal 3 2 3 4 2 3 6" xfId="13984"/>
    <cellStyle name="Normal 3 2 3 4 2 4" xfId="13985"/>
    <cellStyle name="Normal 3 2 3 4 2 4 2" xfId="13986"/>
    <cellStyle name="Normal 3 2 3 4 2 4 2 2" xfId="13987"/>
    <cellStyle name="Normal 3 2 3 4 2 4 2 3" xfId="13988"/>
    <cellStyle name="Normal 3 2 3 4 2 4 2 4" xfId="13989"/>
    <cellStyle name="Normal 3 2 3 4 2 4 3" xfId="13990"/>
    <cellStyle name="Normal 3 2 3 4 2 4 4" xfId="13991"/>
    <cellStyle name="Normal 3 2 3 4 2 4 5" xfId="13992"/>
    <cellStyle name="Normal 3 2 3 4 2 5" xfId="13993"/>
    <cellStyle name="Normal 3 2 3 4 2 5 2" xfId="13994"/>
    <cellStyle name="Normal 3 2 3 4 2 5 3" xfId="13995"/>
    <cellStyle name="Normal 3 2 3 4 2 5 4" xfId="13996"/>
    <cellStyle name="Normal 3 2 3 4 2 6" xfId="13997"/>
    <cellStyle name="Normal 3 2 3 4 2 7" xfId="13998"/>
    <cellStyle name="Normal 3 2 3 4 2 8" xfId="13999"/>
    <cellStyle name="Normal 3 2 3 4 3" xfId="14000"/>
    <cellStyle name="Normal 3 2 3 4 3 2" xfId="14001"/>
    <cellStyle name="Normal 3 2 3 4 3 2 2" xfId="14002"/>
    <cellStyle name="Normal 3 2 3 4 3 2 2 2" xfId="14003"/>
    <cellStyle name="Normal 3 2 3 4 3 2 2 3" xfId="14004"/>
    <cellStyle name="Normal 3 2 3 4 3 2 2 4" xfId="14005"/>
    <cellStyle name="Normal 3 2 3 4 3 2 3" xfId="14006"/>
    <cellStyle name="Normal 3 2 3 4 3 2 4" xfId="14007"/>
    <cellStyle name="Normal 3 2 3 4 3 2 5" xfId="14008"/>
    <cellStyle name="Normal 3 2 3 4 3 3" xfId="14009"/>
    <cellStyle name="Normal 3 2 3 4 3 3 2" xfId="14010"/>
    <cellStyle name="Normal 3 2 3 4 3 3 3" xfId="14011"/>
    <cellStyle name="Normal 3 2 3 4 3 3 4" xfId="14012"/>
    <cellStyle name="Normal 3 2 3 4 3 4" xfId="14013"/>
    <cellStyle name="Normal 3 2 3 4 3 5" xfId="14014"/>
    <cellStyle name="Normal 3 2 3 4 3 6" xfId="14015"/>
    <cellStyle name="Normal 3 2 3 4 4" xfId="14016"/>
    <cellStyle name="Normal 3 2 3 4 4 2" xfId="14017"/>
    <cellStyle name="Normal 3 2 3 4 4 2 2" xfId="14018"/>
    <cellStyle name="Normal 3 2 3 4 4 2 2 2" xfId="14019"/>
    <cellStyle name="Normal 3 2 3 4 4 2 2 3" xfId="14020"/>
    <cellStyle name="Normal 3 2 3 4 4 2 2 4" xfId="14021"/>
    <cellStyle name="Normal 3 2 3 4 4 2 3" xfId="14022"/>
    <cellStyle name="Normal 3 2 3 4 4 2 4" xfId="14023"/>
    <cellStyle name="Normal 3 2 3 4 4 2 5" xfId="14024"/>
    <cellStyle name="Normal 3 2 3 4 4 3" xfId="14025"/>
    <cellStyle name="Normal 3 2 3 4 4 3 2" xfId="14026"/>
    <cellStyle name="Normal 3 2 3 4 4 3 3" xfId="14027"/>
    <cellStyle name="Normal 3 2 3 4 4 3 4" xfId="14028"/>
    <cellStyle name="Normal 3 2 3 4 4 4" xfId="14029"/>
    <cellStyle name="Normal 3 2 3 4 4 5" xfId="14030"/>
    <cellStyle name="Normal 3 2 3 4 4 6" xfId="14031"/>
    <cellStyle name="Normal 3 2 3 4 5" xfId="14032"/>
    <cellStyle name="Normal 3 2 3 4 6" xfId="14033"/>
    <cellStyle name="Normal 3 2 3 4 6 2" xfId="14034"/>
    <cellStyle name="Normal 3 2 3 4 6 2 2" xfId="14035"/>
    <cellStyle name="Normal 3 2 3 4 6 2 3" xfId="14036"/>
    <cellStyle name="Normal 3 2 3 4 6 2 4" xfId="14037"/>
    <cellStyle name="Normal 3 2 3 4 6 3" xfId="14038"/>
    <cellStyle name="Normal 3 2 3 4 6 4" xfId="14039"/>
    <cellStyle name="Normal 3 2 3 4 6 5" xfId="14040"/>
    <cellStyle name="Normal 3 2 3 4 7" xfId="14041"/>
    <cellStyle name="Normal 3 2 3 4 7 2" xfId="14042"/>
    <cellStyle name="Normal 3 2 3 4 7 3" xfId="14043"/>
    <cellStyle name="Normal 3 2 3 4 7 4" xfId="14044"/>
    <cellStyle name="Normal 3 2 3 4 8" xfId="14045"/>
    <cellStyle name="Normal 3 2 3 4 9" xfId="14046"/>
    <cellStyle name="Normal 3 2 3 5" xfId="14047"/>
    <cellStyle name="Normal 3 2 3 5 2" xfId="14048"/>
    <cellStyle name="Normal 3 2 3 5 2 2" xfId="14049"/>
    <cellStyle name="Normal 3 2 3 5 2 2 2" xfId="14050"/>
    <cellStyle name="Normal 3 2 3 5 2 2 2 2" xfId="14051"/>
    <cellStyle name="Normal 3 2 3 5 2 2 2 3" xfId="14052"/>
    <cellStyle name="Normal 3 2 3 5 2 2 2 4" xfId="14053"/>
    <cellStyle name="Normal 3 2 3 5 2 2 3" xfId="14054"/>
    <cellStyle name="Normal 3 2 3 5 2 2 4" xfId="14055"/>
    <cellStyle name="Normal 3 2 3 5 2 2 5" xfId="14056"/>
    <cellStyle name="Normal 3 2 3 5 2 3" xfId="14057"/>
    <cellStyle name="Normal 3 2 3 5 2 3 2" xfId="14058"/>
    <cellStyle name="Normal 3 2 3 5 2 3 3" xfId="14059"/>
    <cellStyle name="Normal 3 2 3 5 2 3 4" xfId="14060"/>
    <cellStyle name="Normal 3 2 3 5 2 4" xfId="14061"/>
    <cellStyle name="Normal 3 2 3 5 2 5" xfId="14062"/>
    <cellStyle name="Normal 3 2 3 5 2 6" xfId="14063"/>
    <cellStyle name="Normal 3 2 3 5 3" xfId="14064"/>
    <cellStyle name="Normal 3 2 3 5 3 2" xfId="14065"/>
    <cellStyle name="Normal 3 2 3 5 3 2 2" xfId="14066"/>
    <cellStyle name="Normal 3 2 3 5 3 2 2 2" xfId="14067"/>
    <cellStyle name="Normal 3 2 3 5 3 2 2 3" xfId="14068"/>
    <cellStyle name="Normal 3 2 3 5 3 2 2 4" xfId="14069"/>
    <cellStyle name="Normal 3 2 3 5 3 2 3" xfId="14070"/>
    <cellStyle name="Normal 3 2 3 5 3 2 4" xfId="14071"/>
    <cellStyle name="Normal 3 2 3 5 3 2 5" xfId="14072"/>
    <cellStyle name="Normal 3 2 3 5 3 3" xfId="14073"/>
    <cellStyle name="Normal 3 2 3 5 3 3 2" xfId="14074"/>
    <cellStyle name="Normal 3 2 3 5 3 3 3" xfId="14075"/>
    <cellStyle name="Normal 3 2 3 5 3 3 4" xfId="14076"/>
    <cellStyle name="Normal 3 2 3 5 3 4" xfId="14077"/>
    <cellStyle name="Normal 3 2 3 5 3 5" xfId="14078"/>
    <cellStyle name="Normal 3 2 3 5 3 6" xfId="14079"/>
    <cellStyle name="Normal 3 2 3 5 4" xfId="14080"/>
    <cellStyle name="Normal 3 2 3 5 5" xfId="14081"/>
    <cellStyle name="Normal 3 2 3 5 5 2" xfId="14082"/>
    <cellStyle name="Normal 3 2 3 5 5 2 2" xfId="14083"/>
    <cellStyle name="Normal 3 2 3 5 5 2 3" xfId="14084"/>
    <cellStyle name="Normal 3 2 3 5 5 2 4" xfId="14085"/>
    <cellStyle name="Normal 3 2 3 5 5 3" xfId="14086"/>
    <cellStyle name="Normal 3 2 3 5 5 4" xfId="14087"/>
    <cellStyle name="Normal 3 2 3 5 5 5" xfId="14088"/>
    <cellStyle name="Normal 3 2 3 5 6" xfId="14089"/>
    <cellStyle name="Normal 3 2 3 5 6 2" xfId="14090"/>
    <cellStyle name="Normal 3 2 3 5 6 3" xfId="14091"/>
    <cellStyle name="Normal 3 2 3 5 6 4" xfId="14092"/>
    <cellStyle name="Normal 3 2 3 5 7" xfId="14093"/>
    <cellStyle name="Normal 3 2 3 5 8" xfId="14094"/>
    <cellStyle name="Normal 3 2 3 5 9" xfId="14095"/>
    <cellStyle name="Normal 3 2 3 6" xfId="14096"/>
    <cellStyle name="Normal 3 2 3 6 2" xfId="14097"/>
    <cellStyle name="Normal 3 2 3 6 2 2" xfId="14098"/>
    <cellStyle name="Normal 3 2 3 6 2 2 2" xfId="14099"/>
    <cellStyle name="Normal 3 2 3 6 2 2 2 2" xfId="14100"/>
    <cellStyle name="Normal 3 2 3 6 2 2 2 3" xfId="14101"/>
    <cellStyle name="Normal 3 2 3 6 2 2 2 4" xfId="14102"/>
    <cellStyle name="Normal 3 2 3 6 2 2 3" xfId="14103"/>
    <cellStyle name="Normal 3 2 3 6 2 2 4" xfId="14104"/>
    <cellStyle name="Normal 3 2 3 6 2 2 5" xfId="14105"/>
    <cellStyle name="Normal 3 2 3 6 2 3" xfId="14106"/>
    <cellStyle name="Normal 3 2 3 6 2 3 2" xfId="14107"/>
    <cellStyle name="Normal 3 2 3 6 2 3 3" xfId="14108"/>
    <cellStyle name="Normal 3 2 3 6 2 3 4" xfId="14109"/>
    <cellStyle name="Normal 3 2 3 6 2 4" xfId="14110"/>
    <cellStyle name="Normal 3 2 3 6 2 5" xfId="14111"/>
    <cellStyle name="Normal 3 2 3 6 2 6" xfId="14112"/>
    <cellStyle name="Normal 3 2 3 6 3" xfId="14113"/>
    <cellStyle name="Normal 3 2 3 6 3 2" xfId="14114"/>
    <cellStyle name="Normal 3 2 3 6 3 2 2" xfId="14115"/>
    <cellStyle name="Normal 3 2 3 6 3 2 2 2" xfId="14116"/>
    <cellStyle name="Normal 3 2 3 6 3 2 2 3" xfId="14117"/>
    <cellStyle name="Normal 3 2 3 6 3 2 2 4" xfId="14118"/>
    <cellStyle name="Normal 3 2 3 6 3 2 3" xfId="14119"/>
    <cellStyle name="Normal 3 2 3 6 3 2 4" xfId="14120"/>
    <cellStyle name="Normal 3 2 3 6 3 2 5" xfId="14121"/>
    <cellStyle name="Normal 3 2 3 6 3 3" xfId="14122"/>
    <cellStyle name="Normal 3 2 3 6 3 3 2" xfId="14123"/>
    <cellStyle name="Normal 3 2 3 6 3 3 3" xfId="14124"/>
    <cellStyle name="Normal 3 2 3 6 3 3 4" xfId="14125"/>
    <cellStyle name="Normal 3 2 3 6 3 4" xfId="14126"/>
    <cellStyle name="Normal 3 2 3 6 3 5" xfId="14127"/>
    <cellStyle name="Normal 3 2 3 6 3 6" xfId="14128"/>
    <cellStyle name="Normal 3 2 3 6 4" xfId="14129"/>
    <cellStyle name="Normal 3 2 3 6 4 2" xfId="14130"/>
    <cellStyle name="Normal 3 2 3 6 4 2 2" xfId="14131"/>
    <cellStyle name="Normal 3 2 3 6 4 2 3" xfId="14132"/>
    <cellStyle name="Normal 3 2 3 6 4 2 4" xfId="14133"/>
    <cellStyle name="Normal 3 2 3 6 4 3" xfId="14134"/>
    <cellStyle name="Normal 3 2 3 6 4 4" xfId="14135"/>
    <cellStyle name="Normal 3 2 3 6 4 5" xfId="14136"/>
    <cellStyle name="Normal 3 2 3 6 5" xfId="14137"/>
    <cellStyle name="Normal 3 2 3 6 5 2" xfId="14138"/>
    <cellStyle name="Normal 3 2 3 6 5 3" xfId="14139"/>
    <cellStyle name="Normal 3 2 3 6 5 4" xfId="14140"/>
    <cellStyle name="Normal 3 2 3 6 6" xfId="14141"/>
    <cellStyle name="Normal 3 2 3 6 7" xfId="14142"/>
    <cellStyle name="Normal 3 2 3 6 8" xfId="14143"/>
    <cellStyle name="Normal 3 2 3 7" xfId="14144"/>
    <cellStyle name="Normal 3 2 3 7 2" xfId="14145"/>
    <cellStyle name="Normal 3 2 3 7 2 2" xfId="14146"/>
    <cellStyle name="Normal 3 2 3 7 2 2 2" xfId="14147"/>
    <cellStyle name="Normal 3 2 3 7 2 2 3" xfId="14148"/>
    <cellStyle name="Normal 3 2 3 7 2 2 4" xfId="14149"/>
    <cellStyle name="Normal 3 2 3 7 2 3" xfId="14150"/>
    <cellStyle name="Normal 3 2 3 7 2 4" xfId="14151"/>
    <cellStyle name="Normal 3 2 3 7 2 5" xfId="14152"/>
    <cellStyle name="Normal 3 2 3 7 3" xfId="14153"/>
    <cellStyle name="Normal 3 2 3 7 3 2" xfId="14154"/>
    <cellStyle name="Normal 3 2 3 7 3 3" xfId="14155"/>
    <cellStyle name="Normal 3 2 3 7 3 4" xfId="14156"/>
    <cellStyle name="Normal 3 2 3 7 4" xfId="14157"/>
    <cellStyle name="Normal 3 2 3 7 5" xfId="14158"/>
    <cellStyle name="Normal 3 2 3 7 6" xfId="14159"/>
    <cellStyle name="Normal 3 2 3 8" xfId="14160"/>
    <cellStyle name="Normal 3 2 3 8 2" xfId="14161"/>
    <cellStyle name="Normal 3 2 3 8 2 2" xfId="14162"/>
    <cellStyle name="Normal 3 2 3 8 2 2 2" xfId="14163"/>
    <cellStyle name="Normal 3 2 3 8 2 2 3" xfId="14164"/>
    <cellStyle name="Normal 3 2 3 8 2 2 4" xfId="14165"/>
    <cellStyle name="Normal 3 2 3 8 2 3" xfId="14166"/>
    <cellStyle name="Normal 3 2 3 8 2 4" xfId="14167"/>
    <cellStyle name="Normal 3 2 3 8 2 5" xfId="14168"/>
    <cellStyle name="Normal 3 2 3 8 3" xfId="14169"/>
    <cellStyle name="Normal 3 2 3 8 3 2" xfId="14170"/>
    <cellStyle name="Normal 3 2 3 8 3 3" xfId="14171"/>
    <cellStyle name="Normal 3 2 3 8 3 4" xfId="14172"/>
    <cellStyle name="Normal 3 2 3 8 4" xfId="14173"/>
    <cellStyle name="Normal 3 2 3 8 5" xfId="14174"/>
    <cellStyle name="Normal 3 2 3 8 6" xfId="14175"/>
    <cellStyle name="Normal 3 2 3 9" xfId="14176"/>
    <cellStyle name="Normal 3 2 4" xfId="14177"/>
    <cellStyle name="Normal 3 2 4 10" xfId="14178"/>
    <cellStyle name="Normal 3 2 4 2" xfId="14179"/>
    <cellStyle name="Normal 3 2 4 2 2" xfId="14180"/>
    <cellStyle name="Normal 3 2 4 2 2 2" xfId="14181"/>
    <cellStyle name="Normal 3 2 4 2 2 2 2" xfId="14182"/>
    <cellStyle name="Normal 3 2 4 2 2 2 2 2" xfId="14183"/>
    <cellStyle name="Normal 3 2 4 2 2 2 2 3" xfId="14184"/>
    <cellStyle name="Normal 3 2 4 2 2 2 2 4" xfId="14185"/>
    <cellStyle name="Normal 3 2 4 2 2 2 3" xfId="14186"/>
    <cellStyle name="Normal 3 2 4 2 2 2 4" xfId="14187"/>
    <cellStyle name="Normal 3 2 4 2 2 2 5" xfId="14188"/>
    <cellStyle name="Normal 3 2 4 2 2 3" xfId="14189"/>
    <cellStyle name="Normal 3 2 4 2 2 3 2" xfId="14190"/>
    <cellStyle name="Normal 3 2 4 2 2 3 3" xfId="14191"/>
    <cellStyle name="Normal 3 2 4 2 2 3 4" xfId="14192"/>
    <cellStyle name="Normal 3 2 4 2 2 4" xfId="14193"/>
    <cellStyle name="Normal 3 2 4 2 2 5" xfId="14194"/>
    <cellStyle name="Normal 3 2 4 2 2 6" xfId="14195"/>
    <cellStyle name="Normal 3 2 4 2 3" xfId="14196"/>
    <cellStyle name="Normal 3 2 4 2 3 2" xfId="14197"/>
    <cellStyle name="Normal 3 2 4 2 3 2 2" xfId="14198"/>
    <cellStyle name="Normal 3 2 4 2 3 2 2 2" xfId="14199"/>
    <cellStyle name="Normal 3 2 4 2 3 2 2 3" xfId="14200"/>
    <cellStyle name="Normal 3 2 4 2 3 2 2 4" xfId="14201"/>
    <cellStyle name="Normal 3 2 4 2 3 2 3" xfId="14202"/>
    <cellStyle name="Normal 3 2 4 2 3 2 4" xfId="14203"/>
    <cellStyle name="Normal 3 2 4 2 3 2 5" xfId="14204"/>
    <cellStyle name="Normal 3 2 4 2 3 3" xfId="14205"/>
    <cellStyle name="Normal 3 2 4 2 3 3 2" xfId="14206"/>
    <cellStyle name="Normal 3 2 4 2 3 3 3" xfId="14207"/>
    <cellStyle name="Normal 3 2 4 2 3 3 4" xfId="14208"/>
    <cellStyle name="Normal 3 2 4 2 3 4" xfId="14209"/>
    <cellStyle name="Normal 3 2 4 2 3 5" xfId="14210"/>
    <cellStyle name="Normal 3 2 4 2 3 6" xfId="14211"/>
    <cellStyle name="Normal 3 2 4 2 4" xfId="14212"/>
    <cellStyle name="Normal 3 2 4 2 5" xfId="14213"/>
    <cellStyle name="Normal 3 2 4 2 5 2" xfId="14214"/>
    <cellStyle name="Normal 3 2 4 2 5 2 2" xfId="14215"/>
    <cellStyle name="Normal 3 2 4 2 5 2 3" xfId="14216"/>
    <cellStyle name="Normal 3 2 4 2 5 2 4" xfId="14217"/>
    <cellStyle name="Normal 3 2 4 2 5 3" xfId="14218"/>
    <cellStyle name="Normal 3 2 4 2 5 4" xfId="14219"/>
    <cellStyle name="Normal 3 2 4 2 5 5" xfId="14220"/>
    <cellStyle name="Normal 3 2 4 2 6" xfId="14221"/>
    <cellStyle name="Normal 3 2 4 2 6 2" xfId="14222"/>
    <cellStyle name="Normal 3 2 4 2 6 3" xfId="14223"/>
    <cellStyle name="Normal 3 2 4 2 6 4" xfId="14224"/>
    <cellStyle name="Normal 3 2 4 2 7" xfId="14225"/>
    <cellStyle name="Normal 3 2 4 2 8" xfId="14226"/>
    <cellStyle name="Normal 3 2 4 2 9" xfId="14227"/>
    <cellStyle name="Normal 3 2 4 3" xfId="14228"/>
    <cellStyle name="Normal 3 2 4 3 2" xfId="14229"/>
    <cellStyle name="Normal 3 2 4 3 2 2" xfId="14230"/>
    <cellStyle name="Normal 3 2 4 3 2 2 2" xfId="14231"/>
    <cellStyle name="Normal 3 2 4 3 2 2 3" xfId="14232"/>
    <cellStyle name="Normal 3 2 4 3 2 2 4" xfId="14233"/>
    <cellStyle name="Normal 3 2 4 3 2 3" xfId="14234"/>
    <cellStyle name="Normal 3 2 4 3 2 4" xfId="14235"/>
    <cellStyle name="Normal 3 2 4 3 2 5" xfId="14236"/>
    <cellStyle name="Normal 3 2 4 3 3" xfId="14237"/>
    <cellStyle name="Normal 3 2 4 3 3 2" xfId="14238"/>
    <cellStyle name="Normal 3 2 4 3 3 3" xfId="14239"/>
    <cellStyle name="Normal 3 2 4 3 3 4" xfId="14240"/>
    <cellStyle name="Normal 3 2 4 3 4" xfId="14241"/>
    <cellStyle name="Normal 3 2 4 3 5" xfId="14242"/>
    <cellStyle name="Normal 3 2 4 3 6" xfId="14243"/>
    <cellStyle name="Normal 3 2 4 4" xfId="14244"/>
    <cellStyle name="Normal 3 2 4 4 2" xfId="14245"/>
    <cellStyle name="Normal 3 2 4 4 2 2" xfId="14246"/>
    <cellStyle name="Normal 3 2 4 4 2 2 2" xfId="14247"/>
    <cellStyle name="Normal 3 2 4 4 2 2 3" xfId="14248"/>
    <cellStyle name="Normal 3 2 4 4 2 2 4" xfId="14249"/>
    <cellStyle name="Normal 3 2 4 4 2 3" xfId="14250"/>
    <cellStyle name="Normal 3 2 4 4 2 4" xfId="14251"/>
    <cellStyle name="Normal 3 2 4 4 2 5" xfId="14252"/>
    <cellStyle name="Normal 3 2 4 4 3" xfId="14253"/>
    <cellStyle name="Normal 3 2 4 4 3 2" xfId="14254"/>
    <cellStyle name="Normal 3 2 4 4 3 3" xfId="14255"/>
    <cellStyle name="Normal 3 2 4 4 3 4" xfId="14256"/>
    <cellStyle name="Normal 3 2 4 4 4" xfId="14257"/>
    <cellStyle name="Normal 3 2 4 4 5" xfId="14258"/>
    <cellStyle name="Normal 3 2 4 4 6" xfId="14259"/>
    <cellStyle name="Normal 3 2 4 5" xfId="14260"/>
    <cellStyle name="Normal 3 2 4 6" xfId="14261"/>
    <cellStyle name="Normal 3 2 4 6 2" xfId="14262"/>
    <cellStyle name="Normal 3 2 4 6 2 2" xfId="14263"/>
    <cellStyle name="Normal 3 2 4 6 2 3" xfId="14264"/>
    <cellStyle name="Normal 3 2 4 6 2 4" xfId="14265"/>
    <cellStyle name="Normal 3 2 4 6 3" xfId="14266"/>
    <cellStyle name="Normal 3 2 4 6 4" xfId="14267"/>
    <cellStyle name="Normal 3 2 4 6 5" xfId="14268"/>
    <cellStyle name="Normal 3 2 4 7" xfId="14269"/>
    <cellStyle name="Normal 3 2 4 7 2" xfId="14270"/>
    <cellStyle name="Normal 3 2 4 7 3" xfId="14271"/>
    <cellStyle name="Normal 3 2 4 7 4" xfId="14272"/>
    <cellStyle name="Normal 3 2 4 8" xfId="14273"/>
    <cellStyle name="Normal 3 2 4 9" xfId="14274"/>
    <cellStyle name="Normal 3 2 5" xfId="14275"/>
    <cellStyle name="Normal 3 2 5 10" xfId="14276"/>
    <cellStyle name="Normal 3 2 5 2" xfId="14277"/>
    <cellStyle name="Normal 3 2 5 2 2" xfId="14278"/>
    <cellStyle name="Normal 3 2 5 2 2 2" xfId="14279"/>
    <cellStyle name="Normal 3 2 5 2 2 2 2" xfId="14280"/>
    <cellStyle name="Normal 3 2 5 2 2 2 2 2" xfId="14281"/>
    <cellStyle name="Normal 3 2 5 2 2 2 2 3" xfId="14282"/>
    <cellStyle name="Normal 3 2 5 2 2 2 2 4" xfId="14283"/>
    <cellStyle name="Normal 3 2 5 2 2 2 3" xfId="14284"/>
    <cellStyle name="Normal 3 2 5 2 2 2 4" xfId="14285"/>
    <cellStyle name="Normal 3 2 5 2 2 2 5" xfId="14286"/>
    <cellStyle name="Normal 3 2 5 2 2 3" xfId="14287"/>
    <cellStyle name="Normal 3 2 5 2 2 3 2" xfId="14288"/>
    <cellStyle name="Normal 3 2 5 2 2 3 3" xfId="14289"/>
    <cellStyle name="Normal 3 2 5 2 2 3 4" xfId="14290"/>
    <cellStyle name="Normal 3 2 5 2 2 4" xfId="14291"/>
    <cellStyle name="Normal 3 2 5 2 2 5" xfId="14292"/>
    <cellStyle name="Normal 3 2 5 2 2 6" xfId="14293"/>
    <cellStyle name="Normal 3 2 5 2 3" xfId="14294"/>
    <cellStyle name="Normal 3 2 5 2 3 2" xfId="14295"/>
    <cellStyle name="Normal 3 2 5 2 3 2 2" xfId="14296"/>
    <cellStyle name="Normal 3 2 5 2 3 2 2 2" xfId="14297"/>
    <cellStyle name="Normal 3 2 5 2 3 2 2 3" xfId="14298"/>
    <cellStyle name="Normal 3 2 5 2 3 2 2 4" xfId="14299"/>
    <cellStyle name="Normal 3 2 5 2 3 2 3" xfId="14300"/>
    <cellStyle name="Normal 3 2 5 2 3 2 4" xfId="14301"/>
    <cellStyle name="Normal 3 2 5 2 3 2 5" xfId="14302"/>
    <cellStyle name="Normal 3 2 5 2 3 3" xfId="14303"/>
    <cellStyle name="Normal 3 2 5 2 3 3 2" xfId="14304"/>
    <cellStyle name="Normal 3 2 5 2 3 3 3" xfId="14305"/>
    <cellStyle name="Normal 3 2 5 2 3 3 4" xfId="14306"/>
    <cellStyle name="Normal 3 2 5 2 3 4" xfId="14307"/>
    <cellStyle name="Normal 3 2 5 2 3 5" xfId="14308"/>
    <cellStyle name="Normal 3 2 5 2 3 6" xfId="14309"/>
    <cellStyle name="Normal 3 2 5 2 4" xfId="14310"/>
    <cellStyle name="Normal 3 2 5 2 5" xfId="14311"/>
    <cellStyle name="Normal 3 2 5 2 5 2" xfId="14312"/>
    <cellStyle name="Normal 3 2 5 2 5 2 2" xfId="14313"/>
    <cellStyle name="Normal 3 2 5 2 5 2 3" xfId="14314"/>
    <cellStyle name="Normal 3 2 5 2 5 2 4" xfId="14315"/>
    <cellStyle name="Normal 3 2 5 2 5 3" xfId="14316"/>
    <cellStyle name="Normal 3 2 5 2 5 4" xfId="14317"/>
    <cellStyle name="Normal 3 2 5 2 5 5" xfId="14318"/>
    <cellStyle name="Normal 3 2 5 2 6" xfId="14319"/>
    <cellStyle name="Normal 3 2 5 2 6 2" xfId="14320"/>
    <cellStyle name="Normal 3 2 5 2 6 3" xfId="14321"/>
    <cellStyle name="Normal 3 2 5 2 6 4" xfId="14322"/>
    <cellStyle name="Normal 3 2 5 2 7" xfId="14323"/>
    <cellStyle name="Normal 3 2 5 2 8" xfId="14324"/>
    <cellStyle name="Normal 3 2 5 2 9" xfId="14325"/>
    <cellStyle name="Normal 3 2 5 3" xfId="14326"/>
    <cellStyle name="Normal 3 2 5 3 2" xfId="14327"/>
    <cellStyle name="Normal 3 2 5 3 2 2" xfId="14328"/>
    <cellStyle name="Normal 3 2 5 3 2 2 2" xfId="14329"/>
    <cellStyle name="Normal 3 2 5 3 2 2 3" xfId="14330"/>
    <cellStyle name="Normal 3 2 5 3 2 2 4" xfId="14331"/>
    <cellStyle name="Normal 3 2 5 3 2 3" xfId="14332"/>
    <cellStyle name="Normal 3 2 5 3 2 4" xfId="14333"/>
    <cellStyle name="Normal 3 2 5 3 2 5" xfId="14334"/>
    <cellStyle name="Normal 3 2 5 3 3" xfId="14335"/>
    <cellStyle name="Normal 3 2 5 3 3 2" xfId="14336"/>
    <cellStyle name="Normal 3 2 5 3 3 3" xfId="14337"/>
    <cellStyle name="Normal 3 2 5 3 3 4" xfId="14338"/>
    <cellStyle name="Normal 3 2 5 3 4" xfId="14339"/>
    <cellStyle name="Normal 3 2 5 3 5" xfId="14340"/>
    <cellStyle name="Normal 3 2 5 3 6" xfId="14341"/>
    <cellStyle name="Normal 3 2 5 4" xfId="14342"/>
    <cellStyle name="Normal 3 2 5 4 2" xfId="14343"/>
    <cellStyle name="Normal 3 2 5 4 2 2" xfId="14344"/>
    <cellStyle name="Normal 3 2 5 4 2 2 2" xfId="14345"/>
    <cellStyle name="Normal 3 2 5 4 2 2 3" xfId="14346"/>
    <cellStyle name="Normal 3 2 5 4 2 2 4" xfId="14347"/>
    <cellStyle name="Normal 3 2 5 4 2 3" xfId="14348"/>
    <cellStyle name="Normal 3 2 5 4 2 4" xfId="14349"/>
    <cellStyle name="Normal 3 2 5 4 2 5" xfId="14350"/>
    <cellStyle name="Normal 3 2 5 4 3" xfId="14351"/>
    <cellStyle name="Normal 3 2 5 4 3 2" xfId="14352"/>
    <cellStyle name="Normal 3 2 5 4 3 3" xfId="14353"/>
    <cellStyle name="Normal 3 2 5 4 3 4" xfId="14354"/>
    <cellStyle name="Normal 3 2 5 4 4" xfId="14355"/>
    <cellStyle name="Normal 3 2 5 4 5" xfId="14356"/>
    <cellStyle name="Normal 3 2 5 4 6" xfId="14357"/>
    <cellStyle name="Normal 3 2 5 5" xfId="14358"/>
    <cellStyle name="Normal 3 2 5 6" xfId="14359"/>
    <cellStyle name="Normal 3 2 5 6 2" xfId="14360"/>
    <cellStyle name="Normal 3 2 5 6 2 2" xfId="14361"/>
    <cellStyle name="Normal 3 2 5 6 2 3" xfId="14362"/>
    <cellStyle name="Normal 3 2 5 6 2 4" xfId="14363"/>
    <cellStyle name="Normal 3 2 5 6 3" xfId="14364"/>
    <cellStyle name="Normal 3 2 5 6 4" xfId="14365"/>
    <cellStyle name="Normal 3 2 5 6 5" xfId="14366"/>
    <cellStyle name="Normal 3 2 5 7" xfId="14367"/>
    <cellStyle name="Normal 3 2 5 7 2" xfId="14368"/>
    <cellStyle name="Normal 3 2 5 7 3" xfId="14369"/>
    <cellStyle name="Normal 3 2 5 7 4" xfId="14370"/>
    <cellStyle name="Normal 3 2 5 8" xfId="14371"/>
    <cellStyle name="Normal 3 2 5 9" xfId="14372"/>
    <cellStyle name="Normal 3 2 6" xfId="14373"/>
    <cellStyle name="Normal 3 2 6 2" xfId="14374"/>
    <cellStyle name="Normal 3 2 6 2 2" xfId="14375"/>
    <cellStyle name="Normal 3 2 6 2 2 2" xfId="14376"/>
    <cellStyle name="Normal 3 2 6 2 3" xfId="14377"/>
    <cellStyle name="Normal 3 2 6 2 4" xfId="14378"/>
    <cellStyle name="Normal 3 2 6 2 5" xfId="14379"/>
    <cellStyle name="Normal 3 2 6 2 6" xfId="14380"/>
    <cellStyle name="Normal 3 2 6 2 7" xfId="14381"/>
    <cellStyle name="Normal 3 2 6 2 8" xfId="14382"/>
    <cellStyle name="Normal 3 2 6 3" xfId="14383"/>
    <cellStyle name="Normal 3 2 6 3 2" xfId="14384"/>
    <cellStyle name="Normal 3 2 6 4" xfId="14385"/>
    <cellStyle name="Normal 3 2 6 5" xfId="14386"/>
    <cellStyle name="Normal 3 2 6 6" xfId="14387"/>
    <cellStyle name="Normal 3 2 6 7" xfId="14388"/>
    <cellStyle name="Normal 3 2 6 8" xfId="14389"/>
    <cellStyle name="Normal 3 2 6 9" xfId="14390"/>
    <cellStyle name="Normal 3 2 7" xfId="14391"/>
    <cellStyle name="Normal 3 2 7 10" xfId="14392"/>
    <cellStyle name="Normal 3 2 7 2" xfId="14393"/>
    <cellStyle name="Normal 3 2 7 2 2" xfId="14394"/>
    <cellStyle name="Normal 3 2 7 2 2 2" xfId="14395"/>
    <cellStyle name="Normal 3 2 7 2 2 2 2" xfId="14396"/>
    <cellStyle name="Normal 3 2 7 2 2 2 2 2" xfId="14397"/>
    <cellStyle name="Normal 3 2 7 2 2 2 2 3" xfId="14398"/>
    <cellStyle name="Normal 3 2 7 2 2 2 2 4" xfId="14399"/>
    <cellStyle name="Normal 3 2 7 2 2 2 3" xfId="14400"/>
    <cellStyle name="Normal 3 2 7 2 2 2 4" xfId="14401"/>
    <cellStyle name="Normal 3 2 7 2 2 2 5" xfId="14402"/>
    <cellStyle name="Normal 3 2 7 2 2 3" xfId="14403"/>
    <cellStyle name="Normal 3 2 7 2 2 3 2" xfId="14404"/>
    <cellStyle name="Normal 3 2 7 2 2 3 3" xfId="14405"/>
    <cellStyle name="Normal 3 2 7 2 2 3 4" xfId="14406"/>
    <cellStyle name="Normal 3 2 7 2 2 4" xfId="14407"/>
    <cellStyle name="Normal 3 2 7 2 2 5" xfId="14408"/>
    <cellStyle name="Normal 3 2 7 2 2 6" xfId="14409"/>
    <cellStyle name="Normal 3 2 7 2 3" xfId="14410"/>
    <cellStyle name="Normal 3 2 7 2 3 2" xfId="14411"/>
    <cellStyle name="Normal 3 2 7 2 3 2 2" xfId="14412"/>
    <cellStyle name="Normal 3 2 7 2 3 2 2 2" xfId="14413"/>
    <cellStyle name="Normal 3 2 7 2 3 2 2 3" xfId="14414"/>
    <cellStyle name="Normal 3 2 7 2 3 2 2 4" xfId="14415"/>
    <cellStyle name="Normal 3 2 7 2 3 2 3" xfId="14416"/>
    <cellStyle name="Normal 3 2 7 2 3 2 4" xfId="14417"/>
    <cellStyle name="Normal 3 2 7 2 3 2 5" xfId="14418"/>
    <cellStyle name="Normal 3 2 7 2 3 3" xfId="14419"/>
    <cellStyle name="Normal 3 2 7 2 3 3 2" xfId="14420"/>
    <cellStyle name="Normal 3 2 7 2 3 3 3" xfId="14421"/>
    <cellStyle name="Normal 3 2 7 2 3 3 4" xfId="14422"/>
    <cellStyle name="Normal 3 2 7 2 3 4" xfId="14423"/>
    <cellStyle name="Normal 3 2 7 2 3 5" xfId="14424"/>
    <cellStyle name="Normal 3 2 7 2 3 6" xfId="14425"/>
    <cellStyle name="Normal 3 2 7 2 4" xfId="14426"/>
    <cellStyle name="Normal 3 2 7 2 4 2" xfId="14427"/>
    <cellStyle name="Normal 3 2 7 2 4 2 2" xfId="14428"/>
    <cellStyle name="Normal 3 2 7 2 4 2 3" xfId="14429"/>
    <cellStyle name="Normal 3 2 7 2 4 2 4" xfId="14430"/>
    <cellStyle name="Normal 3 2 7 2 4 3" xfId="14431"/>
    <cellStyle name="Normal 3 2 7 2 4 4" xfId="14432"/>
    <cellStyle name="Normal 3 2 7 2 4 5" xfId="14433"/>
    <cellStyle name="Normal 3 2 7 2 5" xfId="14434"/>
    <cellStyle name="Normal 3 2 7 2 5 2" xfId="14435"/>
    <cellStyle name="Normal 3 2 7 2 5 3" xfId="14436"/>
    <cellStyle name="Normal 3 2 7 2 5 4" xfId="14437"/>
    <cellStyle name="Normal 3 2 7 2 6" xfId="14438"/>
    <cellStyle name="Normal 3 2 7 2 7" xfId="14439"/>
    <cellStyle name="Normal 3 2 7 2 8" xfId="14440"/>
    <cellStyle name="Normal 3 2 7 3" xfId="14441"/>
    <cellStyle name="Normal 3 2 7 3 2" xfId="14442"/>
    <cellStyle name="Normal 3 2 7 3 2 2" xfId="14443"/>
    <cellStyle name="Normal 3 2 7 3 2 2 2" xfId="14444"/>
    <cellStyle name="Normal 3 2 7 3 2 2 3" xfId="14445"/>
    <cellStyle name="Normal 3 2 7 3 2 2 4" xfId="14446"/>
    <cellStyle name="Normal 3 2 7 3 2 3" xfId="14447"/>
    <cellStyle name="Normal 3 2 7 3 2 4" xfId="14448"/>
    <cellStyle name="Normal 3 2 7 3 2 5" xfId="14449"/>
    <cellStyle name="Normal 3 2 7 3 3" xfId="14450"/>
    <cellStyle name="Normal 3 2 7 3 3 2" xfId="14451"/>
    <cellStyle name="Normal 3 2 7 3 3 3" xfId="14452"/>
    <cellStyle name="Normal 3 2 7 3 3 4" xfId="14453"/>
    <cellStyle name="Normal 3 2 7 3 4" xfId="14454"/>
    <cellStyle name="Normal 3 2 7 3 5" xfId="14455"/>
    <cellStyle name="Normal 3 2 7 3 6" xfId="14456"/>
    <cellStyle name="Normal 3 2 7 4" xfId="14457"/>
    <cellStyle name="Normal 3 2 7 4 2" xfId="14458"/>
    <cellStyle name="Normal 3 2 7 4 2 2" xfId="14459"/>
    <cellStyle name="Normal 3 2 7 4 2 2 2" xfId="14460"/>
    <cellStyle name="Normal 3 2 7 4 2 2 3" xfId="14461"/>
    <cellStyle name="Normal 3 2 7 4 2 2 4" xfId="14462"/>
    <cellStyle name="Normal 3 2 7 4 2 3" xfId="14463"/>
    <cellStyle name="Normal 3 2 7 4 2 4" xfId="14464"/>
    <cellStyle name="Normal 3 2 7 4 2 5" xfId="14465"/>
    <cellStyle name="Normal 3 2 7 4 3" xfId="14466"/>
    <cellStyle name="Normal 3 2 7 4 3 2" xfId="14467"/>
    <cellStyle name="Normal 3 2 7 4 3 3" xfId="14468"/>
    <cellStyle name="Normal 3 2 7 4 3 4" xfId="14469"/>
    <cellStyle name="Normal 3 2 7 4 4" xfId="14470"/>
    <cellStyle name="Normal 3 2 7 4 5" xfId="14471"/>
    <cellStyle name="Normal 3 2 7 4 6" xfId="14472"/>
    <cellStyle name="Normal 3 2 7 5" xfId="14473"/>
    <cellStyle name="Normal 3 2 7 6" xfId="14474"/>
    <cellStyle name="Normal 3 2 7 6 2" xfId="14475"/>
    <cellStyle name="Normal 3 2 7 6 2 2" xfId="14476"/>
    <cellStyle name="Normal 3 2 7 6 2 3" xfId="14477"/>
    <cellStyle name="Normal 3 2 7 6 2 4" xfId="14478"/>
    <cellStyle name="Normal 3 2 7 6 3" xfId="14479"/>
    <cellStyle name="Normal 3 2 7 6 4" xfId="14480"/>
    <cellStyle name="Normal 3 2 7 6 5" xfId="14481"/>
    <cellStyle name="Normal 3 2 7 7" xfId="14482"/>
    <cellStyle name="Normal 3 2 7 7 2" xfId="14483"/>
    <cellStyle name="Normal 3 2 7 7 3" xfId="14484"/>
    <cellStyle name="Normal 3 2 7 7 4" xfId="14485"/>
    <cellStyle name="Normal 3 2 7 8" xfId="14486"/>
    <cellStyle name="Normal 3 2 7 9" xfId="14487"/>
    <cellStyle name="Normal 3 2 8" xfId="14488"/>
    <cellStyle name="Normal 3 2 8 2" xfId="14489"/>
    <cellStyle name="Normal 3 2 8 2 2" xfId="14490"/>
    <cellStyle name="Normal 3 2 8 2 2 2" xfId="14491"/>
    <cellStyle name="Normal 3 2 8 2 2 2 2" xfId="14492"/>
    <cellStyle name="Normal 3 2 8 2 2 2 3" xfId="14493"/>
    <cellStyle name="Normal 3 2 8 2 2 2 4" xfId="14494"/>
    <cellStyle name="Normal 3 2 8 2 2 3" xfId="14495"/>
    <cellStyle name="Normal 3 2 8 2 2 4" xfId="14496"/>
    <cellStyle name="Normal 3 2 8 2 2 5" xfId="14497"/>
    <cellStyle name="Normal 3 2 8 2 3" xfId="14498"/>
    <cellStyle name="Normal 3 2 8 2 3 2" xfId="14499"/>
    <cellStyle name="Normal 3 2 8 2 3 3" xfId="14500"/>
    <cellStyle name="Normal 3 2 8 2 3 4" xfId="14501"/>
    <cellStyle name="Normal 3 2 8 2 4" xfId="14502"/>
    <cellStyle name="Normal 3 2 8 2 5" xfId="14503"/>
    <cellStyle name="Normal 3 2 8 2 6" xfId="14504"/>
    <cellStyle name="Normal 3 2 8 3" xfId="14505"/>
    <cellStyle name="Normal 3 2 8 3 2" xfId="14506"/>
    <cellStyle name="Normal 3 2 8 3 2 2" xfId="14507"/>
    <cellStyle name="Normal 3 2 8 3 2 2 2" xfId="14508"/>
    <cellStyle name="Normal 3 2 8 3 2 2 3" xfId="14509"/>
    <cellStyle name="Normal 3 2 8 3 2 2 4" xfId="14510"/>
    <cellStyle name="Normal 3 2 8 3 2 3" xfId="14511"/>
    <cellStyle name="Normal 3 2 8 3 2 4" xfId="14512"/>
    <cellStyle name="Normal 3 2 8 3 2 5" xfId="14513"/>
    <cellStyle name="Normal 3 2 8 3 3" xfId="14514"/>
    <cellStyle name="Normal 3 2 8 3 3 2" xfId="14515"/>
    <cellStyle name="Normal 3 2 8 3 3 3" xfId="14516"/>
    <cellStyle name="Normal 3 2 8 3 3 4" xfId="14517"/>
    <cellStyle name="Normal 3 2 8 3 4" xfId="14518"/>
    <cellStyle name="Normal 3 2 8 3 5" xfId="14519"/>
    <cellStyle name="Normal 3 2 8 3 6" xfId="14520"/>
    <cellStyle name="Normal 3 2 8 4" xfId="14521"/>
    <cellStyle name="Normal 3 2 8 5" xfId="14522"/>
    <cellStyle name="Normal 3 2 8 5 2" xfId="14523"/>
    <cellStyle name="Normal 3 2 8 5 2 2" xfId="14524"/>
    <cellStyle name="Normal 3 2 8 5 2 3" xfId="14525"/>
    <cellStyle name="Normal 3 2 8 5 2 4" xfId="14526"/>
    <cellStyle name="Normal 3 2 8 5 3" xfId="14527"/>
    <cellStyle name="Normal 3 2 8 5 4" xfId="14528"/>
    <cellStyle name="Normal 3 2 8 5 5" xfId="14529"/>
    <cellStyle name="Normal 3 2 8 6" xfId="14530"/>
    <cellStyle name="Normal 3 2 8 6 2" xfId="14531"/>
    <cellStyle name="Normal 3 2 8 6 3" xfId="14532"/>
    <cellStyle name="Normal 3 2 8 6 4" xfId="14533"/>
    <cellStyle name="Normal 3 2 8 7" xfId="14534"/>
    <cellStyle name="Normal 3 2 8 8" xfId="14535"/>
    <cellStyle name="Normal 3 2 8 9" xfId="14536"/>
    <cellStyle name="Normal 3 2 9" xfId="14537"/>
    <cellStyle name="Normal 3 2 9 2" xfId="14538"/>
    <cellStyle name="Normal 3 2 9 2 2" xfId="14539"/>
    <cellStyle name="Normal 3 2 9 2 2 2" xfId="14540"/>
    <cellStyle name="Normal 3 2 9 2 2 2 2" xfId="14541"/>
    <cellStyle name="Normal 3 2 9 2 2 2 3" xfId="14542"/>
    <cellStyle name="Normal 3 2 9 2 2 2 4" xfId="14543"/>
    <cellStyle name="Normal 3 2 9 2 2 3" xfId="14544"/>
    <cellStyle name="Normal 3 2 9 2 2 4" xfId="14545"/>
    <cellStyle name="Normal 3 2 9 2 2 5" xfId="14546"/>
    <cellStyle name="Normal 3 2 9 2 3" xfId="14547"/>
    <cellStyle name="Normal 3 2 9 2 3 2" xfId="14548"/>
    <cellStyle name="Normal 3 2 9 2 3 3" xfId="14549"/>
    <cellStyle name="Normal 3 2 9 2 3 4" xfId="14550"/>
    <cellStyle name="Normal 3 2 9 2 4" xfId="14551"/>
    <cellStyle name="Normal 3 2 9 2 5" xfId="14552"/>
    <cellStyle name="Normal 3 2 9 2 6" xfId="14553"/>
    <cellStyle name="Normal 3 2 9 3" xfId="14554"/>
    <cellStyle name="Normal 3 2 9 3 2" xfId="14555"/>
    <cellStyle name="Normal 3 2 9 3 2 2" xfId="14556"/>
    <cellStyle name="Normal 3 2 9 3 2 2 2" xfId="14557"/>
    <cellStyle name="Normal 3 2 9 3 2 2 3" xfId="14558"/>
    <cellStyle name="Normal 3 2 9 3 2 2 4" xfId="14559"/>
    <cellStyle name="Normal 3 2 9 3 2 3" xfId="14560"/>
    <cellStyle name="Normal 3 2 9 3 2 4" xfId="14561"/>
    <cellStyle name="Normal 3 2 9 3 2 5" xfId="14562"/>
    <cellStyle name="Normal 3 2 9 3 3" xfId="14563"/>
    <cellStyle name="Normal 3 2 9 3 3 2" xfId="14564"/>
    <cellStyle name="Normal 3 2 9 3 3 3" xfId="14565"/>
    <cellStyle name="Normal 3 2 9 3 3 4" xfId="14566"/>
    <cellStyle name="Normal 3 2 9 3 4" xfId="14567"/>
    <cellStyle name="Normal 3 2 9 3 5" xfId="14568"/>
    <cellStyle name="Normal 3 2 9 3 6" xfId="14569"/>
    <cellStyle name="Normal 3 2 9 4" xfId="14570"/>
    <cellStyle name="Normal 3 2 9 5" xfId="14571"/>
    <cellStyle name="Normal 3 2 9 5 2" xfId="14572"/>
    <cellStyle name="Normal 3 2 9 5 2 2" xfId="14573"/>
    <cellStyle name="Normal 3 2 9 5 2 3" xfId="14574"/>
    <cellStyle name="Normal 3 2 9 5 2 4" xfId="14575"/>
    <cellStyle name="Normal 3 2 9 5 3" xfId="14576"/>
    <cellStyle name="Normal 3 2 9 5 4" xfId="14577"/>
    <cellStyle name="Normal 3 2 9 5 5" xfId="14578"/>
    <cellStyle name="Normal 3 2 9 6" xfId="14579"/>
    <cellStyle name="Normal 3 2 9 6 2" xfId="14580"/>
    <cellStyle name="Normal 3 2 9 6 3" xfId="14581"/>
    <cellStyle name="Normal 3 2 9 6 4" xfId="14582"/>
    <cellStyle name="Normal 3 2 9 7" xfId="14583"/>
    <cellStyle name="Normal 3 2 9 8" xfId="14584"/>
    <cellStyle name="Normal 3 2 9 9" xfId="14585"/>
    <cellStyle name="Normal 3 2_Guarantees" xfId="14586"/>
    <cellStyle name="Normal 3 20" xfId="14587"/>
    <cellStyle name="Normal 3 20 2" xfId="14588"/>
    <cellStyle name="Normal 3 20 2 2" xfId="14589"/>
    <cellStyle name="Normal 3 20 2 2 2" xfId="14590"/>
    <cellStyle name="Normal 3 20 2 2 3" xfId="14591"/>
    <cellStyle name="Normal 3 20 2 2 4" xfId="14592"/>
    <cellStyle name="Normal 3 20 2 3" xfId="14593"/>
    <cellStyle name="Normal 3 20 2 4" xfId="14594"/>
    <cellStyle name="Normal 3 20 2 5" xfId="14595"/>
    <cellStyle name="Normal 3 20 3" xfId="14596"/>
    <cellStyle name="Normal 3 20 4" xfId="14597"/>
    <cellStyle name="Normal 3 20 4 2" xfId="14598"/>
    <cellStyle name="Normal 3 20 4 3" xfId="14599"/>
    <cellStyle name="Normal 3 20 4 4" xfId="14600"/>
    <cellStyle name="Normal 3 20 5" xfId="14601"/>
    <cellStyle name="Normal 3 20 6" xfId="14602"/>
    <cellStyle name="Normal 3 20 7" xfId="14603"/>
    <cellStyle name="Normal 3 21" xfId="14604"/>
    <cellStyle name="Normal 3 21 2" xfId="14605"/>
    <cellStyle name="Normal 3 21 2 2" xfId="14606"/>
    <cellStyle name="Normal 3 21 2 2 2" xfId="14607"/>
    <cellStyle name="Normal 3 21 2 2 3" xfId="14608"/>
    <cellStyle name="Normal 3 21 2 2 4" xfId="14609"/>
    <cellStyle name="Normal 3 21 2 3" xfId="14610"/>
    <cellStyle name="Normal 3 21 2 4" xfId="14611"/>
    <cellStyle name="Normal 3 21 2 5" xfId="14612"/>
    <cellStyle name="Normal 3 21 3" xfId="14613"/>
    <cellStyle name="Normal 3 21 4" xfId="14614"/>
    <cellStyle name="Normal 3 21 4 2" xfId="14615"/>
    <cellStyle name="Normal 3 21 4 3" xfId="14616"/>
    <cellStyle name="Normal 3 21 4 4" xfId="14617"/>
    <cellStyle name="Normal 3 21 5" xfId="14618"/>
    <cellStyle name="Normal 3 21 6" xfId="14619"/>
    <cellStyle name="Normal 3 21 7" xfId="14620"/>
    <cellStyle name="Normal 3 22" xfId="14621"/>
    <cellStyle name="Normal 3 22 2" xfId="14622"/>
    <cellStyle name="Normal 3 22 2 2" xfId="14623"/>
    <cellStyle name="Normal 3 22 2 2 2" xfId="14624"/>
    <cellStyle name="Normal 3 22 2 2 3" xfId="14625"/>
    <cellStyle name="Normal 3 22 2 2 4" xfId="14626"/>
    <cellStyle name="Normal 3 22 2 3" xfId="14627"/>
    <cellStyle name="Normal 3 22 2 4" xfId="14628"/>
    <cellStyle name="Normal 3 22 2 5" xfId="14629"/>
    <cellStyle name="Normal 3 22 3" xfId="14630"/>
    <cellStyle name="Normal 3 22 4" xfId="14631"/>
    <cellStyle name="Normal 3 22 4 2" xfId="14632"/>
    <cellStyle name="Normal 3 22 4 3" xfId="14633"/>
    <cellStyle name="Normal 3 22 4 4" xfId="14634"/>
    <cellStyle name="Normal 3 22 5" xfId="14635"/>
    <cellStyle name="Normal 3 22 6" xfId="14636"/>
    <cellStyle name="Normal 3 22 7" xfId="14637"/>
    <cellStyle name="Normal 3 23" xfId="14638"/>
    <cellStyle name="Normal 3 23 2" xfId="14639"/>
    <cellStyle name="Normal 3 23 2 2" xfId="14640"/>
    <cellStyle name="Normal 3 23 2 2 2" xfId="14641"/>
    <cellStyle name="Normal 3 23 2 2 3" xfId="14642"/>
    <cellStyle name="Normal 3 23 2 2 4" xfId="14643"/>
    <cellStyle name="Normal 3 23 2 3" xfId="14644"/>
    <cellStyle name="Normal 3 23 2 4" xfId="14645"/>
    <cellStyle name="Normal 3 23 2 5" xfId="14646"/>
    <cellStyle name="Normal 3 23 3" xfId="14647"/>
    <cellStyle name="Normal 3 23 3 2" xfId="14648"/>
    <cellStyle name="Normal 3 23 3 3" xfId="14649"/>
    <cellStyle name="Normal 3 23 3 4" xfId="14650"/>
    <cellStyle name="Normal 3 23 4" xfId="14651"/>
    <cellStyle name="Normal 3 23 5" xfId="14652"/>
    <cellStyle name="Normal 3 23 6" xfId="14653"/>
    <cellStyle name="Normal 3 24" xfId="14654"/>
    <cellStyle name="Normal 3 24 2" xfId="14655"/>
    <cellStyle name="Normal 3 24 2 2" xfId="14656"/>
    <cellStyle name="Normal 3 24 2 2 2" xfId="14657"/>
    <cellStyle name="Normal 3 24 2 2 3" xfId="14658"/>
    <cellStyle name="Normal 3 24 2 2 4" xfId="14659"/>
    <cellStyle name="Normal 3 24 2 3" xfId="14660"/>
    <cellStyle name="Normal 3 24 2 4" xfId="14661"/>
    <cellStyle name="Normal 3 24 2 5" xfId="14662"/>
    <cellStyle name="Normal 3 24 3" xfId="14663"/>
    <cellStyle name="Normal 3 24 3 2" xfId="14664"/>
    <cellStyle name="Normal 3 24 3 3" xfId="14665"/>
    <cellStyle name="Normal 3 24 3 4" xfId="14666"/>
    <cellStyle name="Normal 3 24 4" xfId="14667"/>
    <cellStyle name="Normal 3 24 5" xfId="14668"/>
    <cellStyle name="Normal 3 24 6" xfId="14669"/>
    <cellStyle name="Normal 3 25" xfId="14670"/>
    <cellStyle name="Normal 3 25 2" xfId="14671"/>
    <cellStyle name="Normal 3 25 2 2" xfId="14672"/>
    <cellStyle name="Normal 3 25 2 2 2" xfId="14673"/>
    <cellStyle name="Normal 3 25 2 2 3" xfId="14674"/>
    <cellStyle name="Normal 3 25 2 2 4" xfId="14675"/>
    <cellStyle name="Normal 3 25 2 3" xfId="14676"/>
    <cellStyle name="Normal 3 25 2 4" xfId="14677"/>
    <cellStyle name="Normal 3 25 2 5" xfId="14678"/>
    <cellStyle name="Normal 3 25 3" xfId="14679"/>
    <cellStyle name="Normal 3 25 3 2" xfId="14680"/>
    <cellStyle name="Normal 3 25 3 3" xfId="14681"/>
    <cellStyle name="Normal 3 25 3 4" xfId="14682"/>
    <cellStyle name="Normal 3 25 4" xfId="14683"/>
    <cellStyle name="Normal 3 25 5" xfId="14684"/>
    <cellStyle name="Normal 3 25 6" xfId="14685"/>
    <cellStyle name="Normal 3 26" xfId="14686"/>
    <cellStyle name="Normal 3 26 2" xfId="14687"/>
    <cellStyle name="Normal 3 26 2 2" xfId="14688"/>
    <cellStyle name="Normal 3 26 2 2 2" xfId="14689"/>
    <cellStyle name="Normal 3 26 2 2 3" xfId="14690"/>
    <cellStyle name="Normal 3 26 2 2 4" xfId="14691"/>
    <cellStyle name="Normal 3 26 2 3" xfId="14692"/>
    <cellStyle name="Normal 3 26 2 4" xfId="14693"/>
    <cellStyle name="Normal 3 26 2 5" xfId="14694"/>
    <cellStyle name="Normal 3 26 3" xfId="14695"/>
    <cellStyle name="Normal 3 26 3 2" xfId="14696"/>
    <cellStyle name="Normal 3 26 3 3" xfId="14697"/>
    <cellStyle name="Normal 3 26 3 4" xfId="14698"/>
    <cellStyle name="Normal 3 26 4" xfId="14699"/>
    <cellStyle name="Normal 3 26 5" xfId="14700"/>
    <cellStyle name="Normal 3 26 6" xfId="14701"/>
    <cellStyle name="Normal 3 27" xfId="14702"/>
    <cellStyle name="Normal 3 27 2" xfId="14703"/>
    <cellStyle name="Normal 3 27 2 2" xfId="14704"/>
    <cellStyle name="Normal 3 27 2 2 2" xfId="14705"/>
    <cellStyle name="Normal 3 27 2 2 3" xfId="14706"/>
    <cellStyle name="Normal 3 27 2 2 4" xfId="14707"/>
    <cellStyle name="Normal 3 27 2 3" xfId="14708"/>
    <cellStyle name="Normal 3 27 2 4" xfId="14709"/>
    <cellStyle name="Normal 3 27 2 5" xfId="14710"/>
    <cellStyle name="Normal 3 27 3" xfId="14711"/>
    <cellStyle name="Normal 3 27 3 2" xfId="14712"/>
    <cellStyle name="Normal 3 27 3 3" xfId="14713"/>
    <cellStyle name="Normal 3 27 3 4" xfId="14714"/>
    <cellStyle name="Normal 3 27 4" xfId="14715"/>
    <cellStyle name="Normal 3 27 5" xfId="14716"/>
    <cellStyle name="Normal 3 27 6" xfId="14717"/>
    <cellStyle name="Normal 3 28" xfId="14718"/>
    <cellStyle name="Normal 3 28 2" xfId="14719"/>
    <cellStyle name="Normal 3 28 2 2" xfId="14720"/>
    <cellStyle name="Normal 3 28 2 2 2" xfId="14721"/>
    <cellStyle name="Normal 3 28 2 2 3" xfId="14722"/>
    <cellStyle name="Normal 3 28 2 2 4" xfId="14723"/>
    <cellStyle name="Normal 3 28 2 3" xfId="14724"/>
    <cellStyle name="Normal 3 28 2 4" xfId="14725"/>
    <cellStyle name="Normal 3 28 2 5" xfId="14726"/>
    <cellStyle name="Normal 3 28 3" xfId="14727"/>
    <cellStyle name="Normal 3 28 3 2" xfId="14728"/>
    <cellStyle name="Normal 3 28 3 3" xfId="14729"/>
    <cellStyle name="Normal 3 28 3 4" xfId="14730"/>
    <cellStyle name="Normal 3 28 4" xfId="14731"/>
    <cellStyle name="Normal 3 28 5" xfId="14732"/>
    <cellStyle name="Normal 3 28 6" xfId="14733"/>
    <cellStyle name="Normal 3 29" xfId="14734"/>
    <cellStyle name="Normal 3 29 2" xfId="14735"/>
    <cellStyle name="Normal 3 29 2 2" xfId="14736"/>
    <cellStyle name="Normal 3 29 2 2 2" xfId="14737"/>
    <cellStyle name="Normal 3 29 2 2 3" xfId="14738"/>
    <cellStyle name="Normal 3 29 2 2 4" xfId="14739"/>
    <cellStyle name="Normal 3 29 2 3" xfId="14740"/>
    <cellStyle name="Normal 3 29 2 4" xfId="14741"/>
    <cellStyle name="Normal 3 29 2 5" xfId="14742"/>
    <cellStyle name="Normal 3 29 3" xfId="14743"/>
    <cellStyle name="Normal 3 29 3 2" xfId="14744"/>
    <cellStyle name="Normal 3 29 3 3" xfId="14745"/>
    <cellStyle name="Normal 3 29 3 4" xfId="14746"/>
    <cellStyle name="Normal 3 29 4" xfId="14747"/>
    <cellStyle name="Normal 3 29 5" xfId="14748"/>
    <cellStyle name="Normal 3 29 6" xfId="14749"/>
    <cellStyle name="Normal 3 3" xfId="14750"/>
    <cellStyle name="Normal 3 3 10" xfId="14751"/>
    <cellStyle name="Normal 3 3 10 2" xfId="14752"/>
    <cellStyle name="Normal 3 3 10 3" xfId="14753"/>
    <cellStyle name="Normal 3 3 10 3 2" xfId="14754"/>
    <cellStyle name="Normal 3 3 10 3 2 2" xfId="14755"/>
    <cellStyle name="Normal 3 3 10 3 2 3" xfId="14756"/>
    <cellStyle name="Normal 3 3 10 3 2 4" xfId="14757"/>
    <cellStyle name="Normal 3 3 10 3 3" xfId="14758"/>
    <cellStyle name="Normal 3 3 10 3 4" xfId="14759"/>
    <cellStyle name="Normal 3 3 10 3 5" xfId="14760"/>
    <cellStyle name="Normal 3 3 10 4" xfId="14761"/>
    <cellStyle name="Normal 3 3 10 5" xfId="14762"/>
    <cellStyle name="Normal 3 3 10 5 2" xfId="14763"/>
    <cellStyle name="Normal 3 3 10 5 3" xfId="14764"/>
    <cellStyle name="Normal 3 3 10 5 4" xfId="14765"/>
    <cellStyle name="Normal 3 3 10 6" xfId="14766"/>
    <cellStyle name="Normal 3 3 10 7" xfId="14767"/>
    <cellStyle name="Normal 3 3 10 8" xfId="14768"/>
    <cellStyle name="Normal 3 3 11" xfId="14769"/>
    <cellStyle name="Normal 3 3 12" xfId="14770"/>
    <cellStyle name="Normal 3 3 12 2" xfId="14771"/>
    <cellStyle name="Normal 3 3 12 2 2" xfId="14772"/>
    <cellStyle name="Normal 3 3 12 2 2 2" xfId="14773"/>
    <cellStyle name="Normal 3 3 12 2 2 3" xfId="14774"/>
    <cellStyle name="Normal 3 3 12 2 2 4" xfId="14775"/>
    <cellStyle name="Normal 3 3 12 2 3" xfId="14776"/>
    <cellStyle name="Normal 3 3 12 2 4" xfId="14777"/>
    <cellStyle name="Normal 3 3 12 2 5" xfId="14778"/>
    <cellStyle name="Normal 3 3 12 3" xfId="14779"/>
    <cellStyle name="Normal 3 3 12 4" xfId="14780"/>
    <cellStyle name="Normal 3 3 12 4 2" xfId="14781"/>
    <cellStyle name="Normal 3 3 12 4 3" xfId="14782"/>
    <cellStyle name="Normal 3 3 12 4 4" xfId="14783"/>
    <cellStyle name="Normal 3 3 12 5" xfId="14784"/>
    <cellStyle name="Normal 3 3 12 6" xfId="14785"/>
    <cellStyle name="Normal 3 3 12 7" xfId="14786"/>
    <cellStyle name="Normal 3 3 13" xfId="14787"/>
    <cellStyle name="Normal 3 3 13 2" xfId="14788"/>
    <cellStyle name="Normal 3 3 13 2 2" xfId="14789"/>
    <cellStyle name="Normal 3 3 13 2 2 2" xfId="14790"/>
    <cellStyle name="Normal 3 3 13 2 2 3" xfId="14791"/>
    <cellStyle name="Normal 3 3 13 2 2 4" xfId="14792"/>
    <cellStyle name="Normal 3 3 13 2 3" xfId="14793"/>
    <cellStyle name="Normal 3 3 13 2 4" xfId="14794"/>
    <cellStyle name="Normal 3 3 13 2 5" xfId="14795"/>
    <cellStyle name="Normal 3 3 13 3" xfId="14796"/>
    <cellStyle name="Normal 3 3 13 4" xfId="14797"/>
    <cellStyle name="Normal 3 3 13 4 2" xfId="14798"/>
    <cellStyle name="Normal 3 3 13 4 3" xfId="14799"/>
    <cellStyle name="Normal 3 3 13 4 4" xfId="14800"/>
    <cellStyle name="Normal 3 3 13 5" xfId="14801"/>
    <cellStyle name="Normal 3 3 13 6" xfId="14802"/>
    <cellStyle name="Normal 3 3 13 7" xfId="14803"/>
    <cellStyle name="Normal 3 3 14" xfId="14804"/>
    <cellStyle name="Normal 3 3 14 2" xfId="14805"/>
    <cellStyle name="Normal 3 3 14 2 2" xfId="14806"/>
    <cellStyle name="Normal 3 3 14 2 3" xfId="14807"/>
    <cellStyle name="Normal 3 3 14 2 4" xfId="14808"/>
    <cellStyle name="Normal 3 3 14 3" xfId="14809"/>
    <cellStyle name="Normal 3 3 14 4" xfId="14810"/>
    <cellStyle name="Normal 3 3 14 5" xfId="14811"/>
    <cellStyle name="Normal 3 3 15" xfId="14812"/>
    <cellStyle name="Normal 3 3 15 2" xfId="14813"/>
    <cellStyle name="Normal 3 3 15 3" xfId="14814"/>
    <cellStyle name="Normal 3 3 15 4" xfId="14815"/>
    <cellStyle name="Normal 3 3 16" xfId="14816"/>
    <cellStyle name="Normal 3 3 17" xfId="14817"/>
    <cellStyle name="Normal 3 3 18" xfId="14818"/>
    <cellStyle name="Normal 3 3 2" xfId="14819"/>
    <cellStyle name="Normal 3 3 2 10" xfId="14820"/>
    <cellStyle name="Normal 3 3 2 10 2" xfId="14821"/>
    <cellStyle name="Normal 3 3 2 10 2 2" xfId="14822"/>
    <cellStyle name="Normal 3 3 2 10 2 3" xfId="14823"/>
    <cellStyle name="Normal 3 3 2 10 2 4" xfId="14824"/>
    <cellStyle name="Normal 3 3 2 10 3" xfId="14825"/>
    <cellStyle name="Normal 3 3 2 10 4" xfId="14826"/>
    <cellStyle name="Normal 3 3 2 10 5" xfId="14827"/>
    <cellStyle name="Normal 3 3 2 11" xfId="14828"/>
    <cellStyle name="Normal 3 3 2 11 2" xfId="14829"/>
    <cellStyle name="Normal 3 3 2 11 3" xfId="14830"/>
    <cellStyle name="Normal 3 3 2 11 4" xfId="14831"/>
    <cellStyle name="Normal 3 3 2 12" xfId="14832"/>
    <cellStyle name="Normal 3 3 2 13" xfId="14833"/>
    <cellStyle name="Normal 3 3 2 14" xfId="14834"/>
    <cellStyle name="Normal 3 3 2 2" xfId="14835"/>
    <cellStyle name="Normal 3 3 2 2 10" xfId="14836"/>
    <cellStyle name="Normal 3 3 2 2 2" xfId="14837"/>
    <cellStyle name="Normal 3 3 2 2 2 2" xfId="14838"/>
    <cellStyle name="Normal 3 3 2 2 2 2 2" xfId="14839"/>
    <cellStyle name="Normal 3 3 2 2 2 2 2 2" xfId="14840"/>
    <cellStyle name="Normal 3 3 2 2 2 2 2 2 2" xfId="14841"/>
    <cellStyle name="Normal 3 3 2 2 2 2 2 2 3" xfId="14842"/>
    <cellStyle name="Normal 3 3 2 2 2 2 2 2 4" xfId="14843"/>
    <cellStyle name="Normal 3 3 2 2 2 2 2 3" xfId="14844"/>
    <cellStyle name="Normal 3 3 2 2 2 2 2 4" xfId="14845"/>
    <cellStyle name="Normal 3 3 2 2 2 2 2 5" xfId="14846"/>
    <cellStyle name="Normal 3 3 2 2 2 2 3" xfId="14847"/>
    <cellStyle name="Normal 3 3 2 2 2 2 3 2" xfId="14848"/>
    <cellStyle name="Normal 3 3 2 2 2 2 3 3" xfId="14849"/>
    <cellStyle name="Normal 3 3 2 2 2 2 3 4" xfId="14850"/>
    <cellStyle name="Normal 3 3 2 2 2 2 4" xfId="14851"/>
    <cellStyle name="Normal 3 3 2 2 2 2 5" xfId="14852"/>
    <cellStyle name="Normal 3 3 2 2 2 2 6" xfId="14853"/>
    <cellStyle name="Normal 3 3 2 2 2 3" xfId="14854"/>
    <cellStyle name="Normal 3 3 2 2 2 3 2" xfId="14855"/>
    <cellStyle name="Normal 3 3 2 2 2 3 2 2" xfId="14856"/>
    <cellStyle name="Normal 3 3 2 2 2 3 2 2 2" xfId="14857"/>
    <cellStyle name="Normal 3 3 2 2 2 3 2 2 3" xfId="14858"/>
    <cellStyle name="Normal 3 3 2 2 2 3 2 2 4" xfId="14859"/>
    <cellStyle name="Normal 3 3 2 2 2 3 2 3" xfId="14860"/>
    <cellStyle name="Normal 3 3 2 2 2 3 2 4" xfId="14861"/>
    <cellStyle name="Normal 3 3 2 2 2 3 2 5" xfId="14862"/>
    <cellStyle name="Normal 3 3 2 2 2 3 3" xfId="14863"/>
    <cellStyle name="Normal 3 3 2 2 2 3 3 2" xfId="14864"/>
    <cellStyle name="Normal 3 3 2 2 2 3 3 3" xfId="14865"/>
    <cellStyle name="Normal 3 3 2 2 2 3 3 4" xfId="14866"/>
    <cellStyle name="Normal 3 3 2 2 2 3 4" xfId="14867"/>
    <cellStyle name="Normal 3 3 2 2 2 3 5" xfId="14868"/>
    <cellStyle name="Normal 3 3 2 2 2 3 6" xfId="14869"/>
    <cellStyle name="Normal 3 3 2 2 2 4" xfId="14870"/>
    <cellStyle name="Normal 3 3 2 2 2 4 2" xfId="14871"/>
    <cellStyle name="Normal 3 3 2 2 2 4 2 2" xfId="14872"/>
    <cellStyle name="Normal 3 3 2 2 2 4 2 3" xfId="14873"/>
    <cellStyle name="Normal 3 3 2 2 2 4 2 4" xfId="14874"/>
    <cellStyle name="Normal 3 3 2 2 2 4 3" xfId="14875"/>
    <cellStyle name="Normal 3 3 2 2 2 4 4" xfId="14876"/>
    <cellStyle name="Normal 3 3 2 2 2 4 5" xfId="14877"/>
    <cellStyle name="Normal 3 3 2 2 2 5" xfId="14878"/>
    <cellStyle name="Normal 3 3 2 2 2 5 2" xfId="14879"/>
    <cellStyle name="Normal 3 3 2 2 2 5 3" xfId="14880"/>
    <cellStyle name="Normal 3 3 2 2 2 5 4" xfId="14881"/>
    <cellStyle name="Normal 3 3 2 2 2 6" xfId="14882"/>
    <cellStyle name="Normal 3 3 2 2 2 7" xfId="14883"/>
    <cellStyle name="Normal 3 3 2 2 2 8" xfId="14884"/>
    <cellStyle name="Normal 3 3 2 2 3" xfId="14885"/>
    <cellStyle name="Normal 3 3 2 2 3 2" xfId="14886"/>
    <cellStyle name="Normal 3 3 2 2 3 2 2" xfId="14887"/>
    <cellStyle name="Normal 3 3 2 2 3 2 2 2" xfId="14888"/>
    <cellStyle name="Normal 3 3 2 2 3 2 2 3" xfId="14889"/>
    <cellStyle name="Normal 3 3 2 2 3 2 2 4" xfId="14890"/>
    <cellStyle name="Normal 3 3 2 2 3 2 3" xfId="14891"/>
    <cellStyle name="Normal 3 3 2 2 3 2 4" xfId="14892"/>
    <cellStyle name="Normal 3 3 2 2 3 2 5" xfId="14893"/>
    <cellStyle name="Normal 3 3 2 2 3 3" xfId="14894"/>
    <cellStyle name="Normal 3 3 2 2 3 3 2" xfId="14895"/>
    <cellStyle name="Normal 3 3 2 2 3 3 3" xfId="14896"/>
    <cellStyle name="Normal 3 3 2 2 3 3 4" xfId="14897"/>
    <cellStyle name="Normal 3 3 2 2 3 4" xfId="14898"/>
    <cellStyle name="Normal 3 3 2 2 3 5" xfId="14899"/>
    <cellStyle name="Normal 3 3 2 2 3 6" xfId="14900"/>
    <cellStyle name="Normal 3 3 2 2 4" xfId="14901"/>
    <cellStyle name="Normal 3 3 2 2 4 2" xfId="14902"/>
    <cellStyle name="Normal 3 3 2 2 4 2 2" xfId="14903"/>
    <cellStyle name="Normal 3 3 2 2 4 2 2 2" xfId="14904"/>
    <cellStyle name="Normal 3 3 2 2 4 2 2 3" xfId="14905"/>
    <cellStyle name="Normal 3 3 2 2 4 2 2 4" xfId="14906"/>
    <cellStyle name="Normal 3 3 2 2 4 2 3" xfId="14907"/>
    <cellStyle name="Normal 3 3 2 2 4 2 4" xfId="14908"/>
    <cellStyle name="Normal 3 3 2 2 4 2 5" xfId="14909"/>
    <cellStyle name="Normal 3 3 2 2 4 3" xfId="14910"/>
    <cellStyle name="Normal 3 3 2 2 4 3 2" xfId="14911"/>
    <cellStyle name="Normal 3 3 2 2 4 3 3" xfId="14912"/>
    <cellStyle name="Normal 3 3 2 2 4 3 4" xfId="14913"/>
    <cellStyle name="Normal 3 3 2 2 4 4" xfId="14914"/>
    <cellStyle name="Normal 3 3 2 2 4 5" xfId="14915"/>
    <cellStyle name="Normal 3 3 2 2 4 6" xfId="14916"/>
    <cellStyle name="Normal 3 3 2 2 5" xfId="14917"/>
    <cellStyle name="Normal 3 3 2 2 5 2" xfId="14918"/>
    <cellStyle name="Normal 3 3 2 2 5 2 2" xfId="14919"/>
    <cellStyle name="Normal 3 3 2 2 5 2 3" xfId="14920"/>
    <cellStyle name="Normal 3 3 2 2 5 2 4" xfId="14921"/>
    <cellStyle name="Normal 3 3 2 2 5 3" xfId="14922"/>
    <cellStyle name="Normal 3 3 2 2 5 4" xfId="14923"/>
    <cellStyle name="Normal 3 3 2 2 5 5" xfId="14924"/>
    <cellStyle name="Normal 3 3 2 2 6" xfId="14925"/>
    <cellStyle name="Normal 3 3 2 2 7" xfId="14926"/>
    <cellStyle name="Normal 3 3 2 2 7 2" xfId="14927"/>
    <cellStyle name="Normal 3 3 2 2 7 3" xfId="14928"/>
    <cellStyle name="Normal 3 3 2 2 7 4" xfId="14929"/>
    <cellStyle name="Normal 3 3 2 2 8" xfId="14930"/>
    <cellStyle name="Normal 3 3 2 2 9" xfId="14931"/>
    <cellStyle name="Normal 3 3 2 3" xfId="14932"/>
    <cellStyle name="Normal 3 3 2 3 2" xfId="14933"/>
    <cellStyle name="Normal 3 3 2 3 2 2" xfId="14934"/>
    <cellStyle name="Normal 3 3 2 3 2 2 2" xfId="14935"/>
    <cellStyle name="Normal 3 3 2 3 2 2 2 2" xfId="14936"/>
    <cellStyle name="Normal 3 3 2 3 2 2 2 2 2" xfId="14937"/>
    <cellStyle name="Normal 3 3 2 3 2 2 2 2 3" xfId="14938"/>
    <cellStyle name="Normal 3 3 2 3 2 2 2 2 4" xfId="14939"/>
    <cellStyle name="Normal 3 3 2 3 2 2 2 3" xfId="14940"/>
    <cellStyle name="Normal 3 3 2 3 2 2 2 4" xfId="14941"/>
    <cellStyle name="Normal 3 3 2 3 2 2 2 5" xfId="14942"/>
    <cellStyle name="Normal 3 3 2 3 2 2 3" xfId="14943"/>
    <cellStyle name="Normal 3 3 2 3 2 2 3 2" xfId="14944"/>
    <cellStyle name="Normal 3 3 2 3 2 2 3 3" xfId="14945"/>
    <cellStyle name="Normal 3 3 2 3 2 2 3 4" xfId="14946"/>
    <cellStyle name="Normal 3 3 2 3 2 2 4" xfId="14947"/>
    <cellStyle name="Normal 3 3 2 3 2 2 5" xfId="14948"/>
    <cellStyle name="Normal 3 3 2 3 2 2 6" xfId="14949"/>
    <cellStyle name="Normal 3 3 2 3 2 3" xfId="14950"/>
    <cellStyle name="Normal 3 3 2 3 2 3 2" xfId="14951"/>
    <cellStyle name="Normal 3 3 2 3 2 3 2 2" xfId="14952"/>
    <cellStyle name="Normal 3 3 2 3 2 3 2 2 2" xfId="14953"/>
    <cellStyle name="Normal 3 3 2 3 2 3 2 2 3" xfId="14954"/>
    <cellStyle name="Normal 3 3 2 3 2 3 2 2 4" xfId="14955"/>
    <cellStyle name="Normal 3 3 2 3 2 3 2 3" xfId="14956"/>
    <cellStyle name="Normal 3 3 2 3 2 3 2 4" xfId="14957"/>
    <cellStyle name="Normal 3 3 2 3 2 3 2 5" xfId="14958"/>
    <cellStyle name="Normal 3 3 2 3 2 3 3" xfId="14959"/>
    <cellStyle name="Normal 3 3 2 3 2 3 3 2" xfId="14960"/>
    <cellStyle name="Normal 3 3 2 3 2 3 3 3" xfId="14961"/>
    <cellStyle name="Normal 3 3 2 3 2 3 3 4" xfId="14962"/>
    <cellStyle name="Normal 3 3 2 3 2 3 4" xfId="14963"/>
    <cellStyle name="Normal 3 3 2 3 2 3 5" xfId="14964"/>
    <cellStyle name="Normal 3 3 2 3 2 3 6" xfId="14965"/>
    <cellStyle name="Normal 3 3 2 3 2 4" xfId="14966"/>
    <cellStyle name="Normal 3 3 2 3 2 4 2" xfId="14967"/>
    <cellStyle name="Normal 3 3 2 3 2 4 2 2" xfId="14968"/>
    <cellStyle name="Normal 3 3 2 3 2 4 2 3" xfId="14969"/>
    <cellStyle name="Normal 3 3 2 3 2 4 2 4" xfId="14970"/>
    <cellStyle name="Normal 3 3 2 3 2 4 3" xfId="14971"/>
    <cellStyle name="Normal 3 3 2 3 2 4 4" xfId="14972"/>
    <cellStyle name="Normal 3 3 2 3 2 4 5" xfId="14973"/>
    <cellStyle name="Normal 3 3 2 3 2 5" xfId="14974"/>
    <cellStyle name="Normal 3 3 2 3 2 5 2" xfId="14975"/>
    <cellStyle name="Normal 3 3 2 3 2 5 3" xfId="14976"/>
    <cellStyle name="Normal 3 3 2 3 2 5 4" xfId="14977"/>
    <cellStyle name="Normal 3 3 2 3 2 6" xfId="14978"/>
    <cellStyle name="Normal 3 3 2 3 2 7" xfId="14979"/>
    <cellStyle name="Normal 3 3 2 3 2 8" xfId="14980"/>
    <cellStyle name="Normal 3 3 2 3 3" xfId="14981"/>
    <cellStyle name="Normal 3 3 2 3 3 2" xfId="14982"/>
    <cellStyle name="Normal 3 3 2 3 3 2 2" xfId="14983"/>
    <cellStyle name="Normal 3 3 2 3 3 2 2 2" xfId="14984"/>
    <cellStyle name="Normal 3 3 2 3 3 2 2 3" xfId="14985"/>
    <cellStyle name="Normal 3 3 2 3 3 2 2 4" xfId="14986"/>
    <cellStyle name="Normal 3 3 2 3 3 2 3" xfId="14987"/>
    <cellStyle name="Normal 3 3 2 3 3 2 4" xfId="14988"/>
    <cellStyle name="Normal 3 3 2 3 3 2 5" xfId="14989"/>
    <cellStyle name="Normal 3 3 2 3 3 3" xfId="14990"/>
    <cellStyle name="Normal 3 3 2 3 3 3 2" xfId="14991"/>
    <cellStyle name="Normal 3 3 2 3 3 3 3" xfId="14992"/>
    <cellStyle name="Normal 3 3 2 3 3 3 4" xfId="14993"/>
    <cellStyle name="Normal 3 3 2 3 3 4" xfId="14994"/>
    <cellStyle name="Normal 3 3 2 3 3 5" xfId="14995"/>
    <cellStyle name="Normal 3 3 2 3 3 6" xfId="14996"/>
    <cellStyle name="Normal 3 3 2 3 4" xfId="14997"/>
    <cellStyle name="Normal 3 3 2 3 4 2" xfId="14998"/>
    <cellStyle name="Normal 3 3 2 3 4 2 2" xfId="14999"/>
    <cellStyle name="Normal 3 3 2 3 4 2 2 2" xfId="15000"/>
    <cellStyle name="Normal 3 3 2 3 4 2 2 3" xfId="15001"/>
    <cellStyle name="Normal 3 3 2 3 4 2 2 4" xfId="15002"/>
    <cellStyle name="Normal 3 3 2 3 4 2 3" xfId="15003"/>
    <cellStyle name="Normal 3 3 2 3 4 2 4" xfId="15004"/>
    <cellStyle name="Normal 3 3 2 3 4 2 5" xfId="15005"/>
    <cellStyle name="Normal 3 3 2 3 4 3" xfId="15006"/>
    <cellStyle name="Normal 3 3 2 3 4 3 2" xfId="15007"/>
    <cellStyle name="Normal 3 3 2 3 4 3 3" xfId="15008"/>
    <cellStyle name="Normal 3 3 2 3 4 3 4" xfId="15009"/>
    <cellStyle name="Normal 3 3 2 3 4 4" xfId="15010"/>
    <cellStyle name="Normal 3 3 2 3 4 5" xfId="15011"/>
    <cellStyle name="Normal 3 3 2 3 4 6" xfId="15012"/>
    <cellStyle name="Normal 3 3 2 3 5" xfId="15013"/>
    <cellStyle name="Normal 3 3 2 3 5 2" xfId="15014"/>
    <cellStyle name="Normal 3 3 2 3 5 2 2" xfId="15015"/>
    <cellStyle name="Normal 3 3 2 3 5 2 3" xfId="15016"/>
    <cellStyle name="Normal 3 3 2 3 5 2 4" xfId="15017"/>
    <cellStyle name="Normal 3 3 2 3 5 3" xfId="15018"/>
    <cellStyle name="Normal 3 3 2 3 5 4" xfId="15019"/>
    <cellStyle name="Normal 3 3 2 3 5 5" xfId="15020"/>
    <cellStyle name="Normal 3 3 2 3 6" xfId="15021"/>
    <cellStyle name="Normal 3 3 2 3 6 2" xfId="15022"/>
    <cellStyle name="Normal 3 3 2 3 6 3" xfId="15023"/>
    <cellStyle name="Normal 3 3 2 3 6 4" xfId="15024"/>
    <cellStyle name="Normal 3 3 2 3 7" xfId="15025"/>
    <cellStyle name="Normal 3 3 2 3 8" xfId="15026"/>
    <cellStyle name="Normal 3 3 2 3 9" xfId="15027"/>
    <cellStyle name="Normal 3 3 2 4" xfId="15028"/>
    <cellStyle name="Normal 3 3 2 4 2" xfId="15029"/>
    <cellStyle name="Normal 3 3 2 4 2 2" xfId="15030"/>
    <cellStyle name="Normal 3 3 2 4 2 2 2" xfId="15031"/>
    <cellStyle name="Normal 3 3 2 4 2 2 2 2" xfId="15032"/>
    <cellStyle name="Normal 3 3 2 4 2 2 2 2 2" xfId="15033"/>
    <cellStyle name="Normal 3 3 2 4 2 2 2 2 3" xfId="15034"/>
    <cellStyle name="Normal 3 3 2 4 2 2 2 2 4" xfId="15035"/>
    <cellStyle name="Normal 3 3 2 4 2 2 2 3" xfId="15036"/>
    <cellStyle name="Normal 3 3 2 4 2 2 2 4" xfId="15037"/>
    <cellStyle name="Normal 3 3 2 4 2 2 2 5" xfId="15038"/>
    <cellStyle name="Normal 3 3 2 4 2 2 3" xfId="15039"/>
    <cellStyle name="Normal 3 3 2 4 2 2 3 2" xfId="15040"/>
    <cellStyle name="Normal 3 3 2 4 2 2 3 3" xfId="15041"/>
    <cellStyle name="Normal 3 3 2 4 2 2 3 4" xfId="15042"/>
    <cellStyle name="Normal 3 3 2 4 2 2 4" xfId="15043"/>
    <cellStyle name="Normal 3 3 2 4 2 2 5" xfId="15044"/>
    <cellStyle name="Normal 3 3 2 4 2 2 6" xfId="15045"/>
    <cellStyle name="Normal 3 3 2 4 2 3" xfId="15046"/>
    <cellStyle name="Normal 3 3 2 4 2 3 2" xfId="15047"/>
    <cellStyle name="Normal 3 3 2 4 2 3 2 2" xfId="15048"/>
    <cellStyle name="Normal 3 3 2 4 2 3 2 2 2" xfId="15049"/>
    <cellStyle name="Normal 3 3 2 4 2 3 2 2 3" xfId="15050"/>
    <cellStyle name="Normal 3 3 2 4 2 3 2 2 4" xfId="15051"/>
    <cellStyle name="Normal 3 3 2 4 2 3 2 3" xfId="15052"/>
    <cellStyle name="Normal 3 3 2 4 2 3 2 4" xfId="15053"/>
    <cellStyle name="Normal 3 3 2 4 2 3 2 5" xfId="15054"/>
    <cellStyle name="Normal 3 3 2 4 2 3 3" xfId="15055"/>
    <cellStyle name="Normal 3 3 2 4 2 3 3 2" xfId="15056"/>
    <cellStyle name="Normal 3 3 2 4 2 3 3 3" xfId="15057"/>
    <cellStyle name="Normal 3 3 2 4 2 3 3 4" xfId="15058"/>
    <cellStyle name="Normal 3 3 2 4 2 3 4" xfId="15059"/>
    <cellStyle name="Normal 3 3 2 4 2 3 5" xfId="15060"/>
    <cellStyle name="Normal 3 3 2 4 2 3 6" xfId="15061"/>
    <cellStyle name="Normal 3 3 2 4 2 4" xfId="15062"/>
    <cellStyle name="Normal 3 3 2 4 2 4 2" xfId="15063"/>
    <cellStyle name="Normal 3 3 2 4 2 4 2 2" xfId="15064"/>
    <cellStyle name="Normal 3 3 2 4 2 4 2 3" xfId="15065"/>
    <cellStyle name="Normal 3 3 2 4 2 4 2 4" xfId="15066"/>
    <cellStyle name="Normal 3 3 2 4 2 4 3" xfId="15067"/>
    <cellStyle name="Normal 3 3 2 4 2 4 4" xfId="15068"/>
    <cellStyle name="Normal 3 3 2 4 2 4 5" xfId="15069"/>
    <cellStyle name="Normal 3 3 2 4 2 5" xfId="15070"/>
    <cellStyle name="Normal 3 3 2 4 2 5 2" xfId="15071"/>
    <cellStyle name="Normal 3 3 2 4 2 5 3" xfId="15072"/>
    <cellStyle name="Normal 3 3 2 4 2 5 4" xfId="15073"/>
    <cellStyle name="Normal 3 3 2 4 2 6" xfId="15074"/>
    <cellStyle name="Normal 3 3 2 4 2 7" xfId="15075"/>
    <cellStyle name="Normal 3 3 2 4 2 8" xfId="15076"/>
    <cellStyle name="Normal 3 3 2 4 3" xfId="15077"/>
    <cellStyle name="Normal 3 3 2 4 3 2" xfId="15078"/>
    <cellStyle name="Normal 3 3 2 4 3 2 2" xfId="15079"/>
    <cellStyle name="Normal 3 3 2 4 3 2 2 2" xfId="15080"/>
    <cellStyle name="Normal 3 3 2 4 3 2 2 3" xfId="15081"/>
    <cellStyle name="Normal 3 3 2 4 3 2 2 4" xfId="15082"/>
    <cellStyle name="Normal 3 3 2 4 3 2 3" xfId="15083"/>
    <cellStyle name="Normal 3 3 2 4 3 2 4" xfId="15084"/>
    <cellStyle name="Normal 3 3 2 4 3 2 5" xfId="15085"/>
    <cellStyle name="Normal 3 3 2 4 3 3" xfId="15086"/>
    <cellStyle name="Normal 3 3 2 4 3 3 2" xfId="15087"/>
    <cellStyle name="Normal 3 3 2 4 3 3 3" xfId="15088"/>
    <cellStyle name="Normal 3 3 2 4 3 3 4" xfId="15089"/>
    <cellStyle name="Normal 3 3 2 4 3 4" xfId="15090"/>
    <cellStyle name="Normal 3 3 2 4 3 5" xfId="15091"/>
    <cellStyle name="Normal 3 3 2 4 3 6" xfId="15092"/>
    <cellStyle name="Normal 3 3 2 4 4" xfId="15093"/>
    <cellStyle name="Normal 3 3 2 4 4 2" xfId="15094"/>
    <cellStyle name="Normal 3 3 2 4 4 2 2" xfId="15095"/>
    <cellStyle name="Normal 3 3 2 4 4 2 2 2" xfId="15096"/>
    <cellStyle name="Normal 3 3 2 4 4 2 2 3" xfId="15097"/>
    <cellStyle name="Normal 3 3 2 4 4 2 2 4" xfId="15098"/>
    <cellStyle name="Normal 3 3 2 4 4 2 3" xfId="15099"/>
    <cellStyle name="Normal 3 3 2 4 4 2 4" xfId="15100"/>
    <cellStyle name="Normal 3 3 2 4 4 2 5" xfId="15101"/>
    <cellStyle name="Normal 3 3 2 4 4 3" xfId="15102"/>
    <cellStyle name="Normal 3 3 2 4 4 3 2" xfId="15103"/>
    <cellStyle name="Normal 3 3 2 4 4 3 3" xfId="15104"/>
    <cellStyle name="Normal 3 3 2 4 4 3 4" xfId="15105"/>
    <cellStyle name="Normal 3 3 2 4 4 4" xfId="15106"/>
    <cellStyle name="Normal 3 3 2 4 4 5" xfId="15107"/>
    <cellStyle name="Normal 3 3 2 4 4 6" xfId="15108"/>
    <cellStyle name="Normal 3 3 2 4 5" xfId="15109"/>
    <cellStyle name="Normal 3 3 2 4 5 2" xfId="15110"/>
    <cellStyle name="Normal 3 3 2 4 5 2 2" xfId="15111"/>
    <cellStyle name="Normal 3 3 2 4 5 2 3" xfId="15112"/>
    <cellStyle name="Normal 3 3 2 4 5 2 4" xfId="15113"/>
    <cellStyle name="Normal 3 3 2 4 5 3" xfId="15114"/>
    <cellStyle name="Normal 3 3 2 4 5 4" xfId="15115"/>
    <cellStyle name="Normal 3 3 2 4 5 5" xfId="15116"/>
    <cellStyle name="Normal 3 3 2 4 6" xfId="15117"/>
    <cellStyle name="Normal 3 3 2 4 6 2" xfId="15118"/>
    <cellStyle name="Normal 3 3 2 4 6 3" xfId="15119"/>
    <cellStyle name="Normal 3 3 2 4 6 4" xfId="15120"/>
    <cellStyle name="Normal 3 3 2 4 7" xfId="15121"/>
    <cellStyle name="Normal 3 3 2 4 8" xfId="15122"/>
    <cellStyle name="Normal 3 3 2 4 9" xfId="15123"/>
    <cellStyle name="Normal 3 3 2 5" xfId="15124"/>
    <cellStyle name="Normal 3 3 2 5 2" xfId="15125"/>
    <cellStyle name="Normal 3 3 2 5 2 2" xfId="15126"/>
    <cellStyle name="Normal 3 3 2 5 2 2 2" xfId="15127"/>
    <cellStyle name="Normal 3 3 2 5 2 2 2 2" xfId="15128"/>
    <cellStyle name="Normal 3 3 2 5 2 2 2 3" xfId="15129"/>
    <cellStyle name="Normal 3 3 2 5 2 2 2 4" xfId="15130"/>
    <cellStyle name="Normal 3 3 2 5 2 2 3" xfId="15131"/>
    <cellStyle name="Normal 3 3 2 5 2 2 4" xfId="15132"/>
    <cellStyle name="Normal 3 3 2 5 2 2 5" xfId="15133"/>
    <cellStyle name="Normal 3 3 2 5 2 3" xfId="15134"/>
    <cellStyle name="Normal 3 3 2 5 2 3 2" xfId="15135"/>
    <cellStyle name="Normal 3 3 2 5 2 3 3" xfId="15136"/>
    <cellStyle name="Normal 3 3 2 5 2 3 4" xfId="15137"/>
    <cellStyle name="Normal 3 3 2 5 2 4" xfId="15138"/>
    <cellStyle name="Normal 3 3 2 5 2 5" xfId="15139"/>
    <cellStyle name="Normal 3 3 2 5 2 6" xfId="15140"/>
    <cellStyle name="Normal 3 3 2 5 3" xfId="15141"/>
    <cellStyle name="Normal 3 3 2 5 3 2" xfId="15142"/>
    <cellStyle name="Normal 3 3 2 5 3 2 2" xfId="15143"/>
    <cellStyle name="Normal 3 3 2 5 3 2 2 2" xfId="15144"/>
    <cellStyle name="Normal 3 3 2 5 3 2 2 3" xfId="15145"/>
    <cellStyle name="Normal 3 3 2 5 3 2 2 4" xfId="15146"/>
    <cellStyle name="Normal 3 3 2 5 3 2 3" xfId="15147"/>
    <cellStyle name="Normal 3 3 2 5 3 2 4" xfId="15148"/>
    <cellStyle name="Normal 3 3 2 5 3 2 5" xfId="15149"/>
    <cellStyle name="Normal 3 3 2 5 3 3" xfId="15150"/>
    <cellStyle name="Normal 3 3 2 5 3 3 2" xfId="15151"/>
    <cellStyle name="Normal 3 3 2 5 3 3 3" xfId="15152"/>
    <cellStyle name="Normal 3 3 2 5 3 3 4" xfId="15153"/>
    <cellStyle name="Normal 3 3 2 5 3 4" xfId="15154"/>
    <cellStyle name="Normal 3 3 2 5 3 5" xfId="15155"/>
    <cellStyle name="Normal 3 3 2 5 3 6" xfId="15156"/>
    <cellStyle name="Normal 3 3 2 5 4" xfId="15157"/>
    <cellStyle name="Normal 3 3 2 5 4 2" xfId="15158"/>
    <cellStyle name="Normal 3 3 2 5 4 2 2" xfId="15159"/>
    <cellStyle name="Normal 3 3 2 5 4 2 3" xfId="15160"/>
    <cellStyle name="Normal 3 3 2 5 4 2 4" xfId="15161"/>
    <cellStyle name="Normal 3 3 2 5 4 3" xfId="15162"/>
    <cellStyle name="Normal 3 3 2 5 4 4" xfId="15163"/>
    <cellStyle name="Normal 3 3 2 5 4 5" xfId="15164"/>
    <cellStyle name="Normal 3 3 2 5 5" xfId="15165"/>
    <cellStyle name="Normal 3 3 2 5 5 2" xfId="15166"/>
    <cellStyle name="Normal 3 3 2 5 5 3" xfId="15167"/>
    <cellStyle name="Normal 3 3 2 5 5 4" xfId="15168"/>
    <cellStyle name="Normal 3 3 2 5 6" xfId="15169"/>
    <cellStyle name="Normal 3 3 2 5 7" xfId="15170"/>
    <cellStyle name="Normal 3 3 2 5 8" xfId="15171"/>
    <cellStyle name="Normal 3 3 2 6" xfId="15172"/>
    <cellStyle name="Normal 3 3 2 6 2" xfId="15173"/>
    <cellStyle name="Normal 3 3 2 6 2 2" xfId="15174"/>
    <cellStyle name="Normal 3 3 2 6 2 2 2" xfId="15175"/>
    <cellStyle name="Normal 3 3 2 6 2 2 2 2" xfId="15176"/>
    <cellStyle name="Normal 3 3 2 6 2 2 2 3" xfId="15177"/>
    <cellStyle name="Normal 3 3 2 6 2 2 2 4" xfId="15178"/>
    <cellStyle name="Normal 3 3 2 6 2 2 3" xfId="15179"/>
    <cellStyle name="Normal 3 3 2 6 2 2 4" xfId="15180"/>
    <cellStyle name="Normal 3 3 2 6 2 2 5" xfId="15181"/>
    <cellStyle name="Normal 3 3 2 6 2 3" xfId="15182"/>
    <cellStyle name="Normal 3 3 2 6 2 3 2" xfId="15183"/>
    <cellStyle name="Normal 3 3 2 6 2 3 3" xfId="15184"/>
    <cellStyle name="Normal 3 3 2 6 2 3 4" xfId="15185"/>
    <cellStyle name="Normal 3 3 2 6 2 4" xfId="15186"/>
    <cellStyle name="Normal 3 3 2 6 2 5" xfId="15187"/>
    <cellStyle name="Normal 3 3 2 6 2 6" xfId="15188"/>
    <cellStyle name="Normal 3 3 2 6 3" xfId="15189"/>
    <cellStyle name="Normal 3 3 2 6 3 2" xfId="15190"/>
    <cellStyle name="Normal 3 3 2 6 3 2 2" xfId="15191"/>
    <cellStyle name="Normal 3 3 2 6 3 2 2 2" xfId="15192"/>
    <cellStyle name="Normal 3 3 2 6 3 2 2 3" xfId="15193"/>
    <cellStyle name="Normal 3 3 2 6 3 2 2 4" xfId="15194"/>
    <cellStyle name="Normal 3 3 2 6 3 2 3" xfId="15195"/>
    <cellStyle name="Normal 3 3 2 6 3 2 4" xfId="15196"/>
    <cellStyle name="Normal 3 3 2 6 3 2 5" xfId="15197"/>
    <cellStyle name="Normal 3 3 2 6 3 3" xfId="15198"/>
    <cellStyle name="Normal 3 3 2 6 3 3 2" xfId="15199"/>
    <cellStyle name="Normal 3 3 2 6 3 3 3" xfId="15200"/>
    <cellStyle name="Normal 3 3 2 6 3 3 4" xfId="15201"/>
    <cellStyle name="Normal 3 3 2 6 3 4" xfId="15202"/>
    <cellStyle name="Normal 3 3 2 6 3 5" xfId="15203"/>
    <cellStyle name="Normal 3 3 2 6 3 6" xfId="15204"/>
    <cellStyle name="Normal 3 3 2 6 4" xfId="15205"/>
    <cellStyle name="Normal 3 3 2 6 4 2" xfId="15206"/>
    <cellStyle name="Normal 3 3 2 6 4 2 2" xfId="15207"/>
    <cellStyle name="Normal 3 3 2 6 4 2 3" xfId="15208"/>
    <cellStyle name="Normal 3 3 2 6 4 2 4" xfId="15209"/>
    <cellStyle name="Normal 3 3 2 6 4 3" xfId="15210"/>
    <cellStyle name="Normal 3 3 2 6 4 4" xfId="15211"/>
    <cellStyle name="Normal 3 3 2 6 4 5" xfId="15212"/>
    <cellStyle name="Normal 3 3 2 6 5" xfId="15213"/>
    <cellStyle name="Normal 3 3 2 6 5 2" xfId="15214"/>
    <cellStyle name="Normal 3 3 2 6 5 3" xfId="15215"/>
    <cellStyle name="Normal 3 3 2 6 5 4" xfId="15216"/>
    <cellStyle name="Normal 3 3 2 6 6" xfId="15217"/>
    <cellStyle name="Normal 3 3 2 6 7" xfId="15218"/>
    <cellStyle name="Normal 3 3 2 6 8" xfId="15219"/>
    <cellStyle name="Normal 3 3 2 7" xfId="15220"/>
    <cellStyle name="Normal 3 3 2 7 2" xfId="15221"/>
    <cellStyle name="Normal 3 3 2 7 2 2" xfId="15222"/>
    <cellStyle name="Normal 3 3 2 7 2 2 2" xfId="15223"/>
    <cellStyle name="Normal 3 3 2 7 2 2 3" xfId="15224"/>
    <cellStyle name="Normal 3 3 2 7 2 2 4" xfId="15225"/>
    <cellStyle name="Normal 3 3 2 7 2 3" xfId="15226"/>
    <cellStyle name="Normal 3 3 2 7 2 4" xfId="15227"/>
    <cellStyle name="Normal 3 3 2 7 2 5" xfId="15228"/>
    <cellStyle name="Normal 3 3 2 7 3" xfId="15229"/>
    <cellStyle name="Normal 3 3 2 7 3 2" xfId="15230"/>
    <cellStyle name="Normal 3 3 2 7 3 3" xfId="15231"/>
    <cellStyle name="Normal 3 3 2 7 3 4" xfId="15232"/>
    <cellStyle name="Normal 3 3 2 7 4" xfId="15233"/>
    <cellStyle name="Normal 3 3 2 7 5" xfId="15234"/>
    <cellStyle name="Normal 3 3 2 7 6" xfId="15235"/>
    <cellStyle name="Normal 3 3 2 8" xfId="15236"/>
    <cellStyle name="Normal 3 3 2 8 2" xfId="15237"/>
    <cellStyle name="Normal 3 3 2 8 2 2" xfId="15238"/>
    <cellStyle name="Normal 3 3 2 8 2 2 2" xfId="15239"/>
    <cellStyle name="Normal 3 3 2 8 2 2 3" xfId="15240"/>
    <cellStyle name="Normal 3 3 2 8 2 2 4" xfId="15241"/>
    <cellStyle name="Normal 3 3 2 8 2 3" xfId="15242"/>
    <cellStyle name="Normal 3 3 2 8 2 4" xfId="15243"/>
    <cellStyle name="Normal 3 3 2 8 2 5" xfId="15244"/>
    <cellStyle name="Normal 3 3 2 8 3" xfId="15245"/>
    <cellStyle name="Normal 3 3 2 8 3 2" xfId="15246"/>
    <cellStyle name="Normal 3 3 2 8 3 3" xfId="15247"/>
    <cellStyle name="Normal 3 3 2 8 3 4" xfId="15248"/>
    <cellStyle name="Normal 3 3 2 8 4" xfId="15249"/>
    <cellStyle name="Normal 3 3 2 8 5" xfId="15250"/>
    <cellStyle name="Normal 3 3 2 8 6" xfId="15251"/>
    <cellStyle name="Normal 3 3 2 9" xfId="15252"/>
    <cellStyle name="Normal 3 3 3" xfId="15253"/>
    <cellStyle name="Normal 3 3 3 10" xfId="15254"/>
    <cellStyle name="Normal 3 3 3 2" xfId="15255"/>
    <cellStyle name="Normal 3 3 3 2 2" xfId="15256"/>
    <cellStyle name="Normal 3 3 3 2 2 2" xfId="15257"/>
    <cellStyle name="Normal 3 3 3 2 2 2 2" xfId="15258"/>
    <cellStyle name="Normal 3 3 3 2 2 2 2 2" xfId="15259"/>
    <cellStyle name="Normal 3 3 3 2 2 2 2 3" xfId="15260"/>
    <cellStyle name="Normal 3 3 3 2 2 2 2 4" xfId="15261"/>
    <cellStyle name="Normal 3 3 3 2 2 2 3" xfId="15262"/>
    <cellStyle name="Normal 3 3 3 2 2 2 4" xfId="15263"/>
    <cellStyle name="Normal 3 3 3 2 2 2 5" xfId="15264"/>
    <cellStyle name="Normal 3 3 3 2 2 3" xfId="15265"/>
    <cellStyle name="Normal 3 3 3 2 2 3 2" xfId="15266"/>
    <cellStyle name="Normal 3 3 3 2 2 3 3" xfId="15267"/>
    <cellStyle name="Normal 3 3 3 2 2 3 4" xfId="15268"/>
    <cellStyle name="Normal 3 3 3 2 2 4" xfId="15269"/>
    <cellStyle name="Normal 3 3 3 2 2 5" xfId="15270"/>
    <cellStyle name="Normal 3 3 3 2 2 6" xfId="15271"/>
    <cellStyle name="Normal 3 3 3 2 3" xfId="15272"/>
    <cellStyle name="Normal 3 3 3 2 3 2" xfId="15273"/>
    <cellStyle name="Normal 3 3 3 2 3 2 2" xfId="15274"/>
    <cellStyle name="Normal 3 3 3 2 3 2 2 2" xfId="15275"/>
    <cellStyle name="Normal 3 3 3 2 3 2 2 3" xfId="15276"/>
    <cellStyle name="Normal 3 3 3 2 3 2 2 4" xfId="15277"/>
    <cellStyle name="Normal 3 3 3 2 3 2 3" xfId="15278"/>
    <cellStyle name="Normal 3 3 3 2 3 2 4" xfId="15279"/>
    <cellStyle name="Normal 3 3 3 2 3 2 5" xfId="15280"/>
    <cellStyle name="Normal 3 3 3 2 3 3" xfId="15281"/>
    <cellStyle name="Normal 3 3 3 2 3 3 2" xfId="15282"/>
    <cellStyle name="Normal 3 3 3 2 3 3 3" xfId="15283"/>
    <cellStyle name="Normal 3 3 3 2 3 3 4" xfId="15284"/>
    <cellStyle name="Normal 3 3 3 2 3 4" xfId="15285"/>
    <cellStyle name="Normal 3 3 3 2 3 5" xfId="15286"/>
    <cellStyle name="Normal 3 3 3 2 3 6" xfId="15287"/>
    <cellStyle name="Normal 3 3 3 2 4" xfId="15288"/>
    <cellStyle name="Normal 3 3 3 2 4 2" xfId="15289"/>
    <cellStyle name="Normal 3 3 3 2 4 2 2" xfId="15290"/>
    <cellStyle name="Normal 3 3 3 2 4 2 3" xfId="15291"/>
    <cellStyle name="Normal 3 3 3 2 4 2 4" xfId="15292"/>
    <cellStyle name="Normal 3 3 3 2 4 3" xfId="15293"/>
    <cellStyle name="Normal 3 3 3 2 4 4" xfId="15294"/>
    <cellStyle name="Normal 3 3 3 2 4 5" xfId="15295"/>
    <cellStyle name="Normal 3 3 3 2 5" xfId="15296"/>
    <cellStyle name="Normal 3 3 3 2 5 2" xfId="15297"/>
    <cellStyle name="Normal 3 3 3 2 5 3" xfId="15298"/>
    <cellStyle name="Normal 3 3 3 2 5 4" xfId="15299"/>
    <cellStyle name="Normal 3 3 3 2 6" xfId="15300"/>
    <cellStyle name="Normal 3 3 3 2 7" xfId="15301"/>
    <cellStyle name="Normal 3 3 3 2 8" xfId="15302"/>
    <cellStyle name="Normal 3 3 3 3" xfId="15303"/>
    <cellStyle name="Normal 3 3 3 3 2" xfId="15304"/>
    <cellStyle name="Normal 3 3 3 3 2 2" xfId="15305"/>
    <cellStyle name="Normal 3 3 3 3 2 2 2" xfId="15306"/>
    <cellStyle name="Normal 3 3 3 3 2 2 3" xfId="15307"/>
    <cellStyle name="Normal 3 3 3 3 2 2 4" xfId="15308"/>
    <cellStyle name="Normal 3 3 3 3 2 3" xfId="15309"/>
    <cellStyle name="Normal 3 3 3 3 2 4" xfId="15310"/>
    <cellStyle name="Normal 3 3 3 3 2 5" xfId="15311"/>
    <cellStyle name="Normal 3 3 3 3 3" xfId="15312"/>
    <cellStyle name="Normal 3 3 3 3 3 2" xfId="15313"/>
    <cellStyle name="Normal 3 3 3 3 3 3" xfId="15314"/>
    <cellStyle name="Normal 3 3 3 3 3 4" xfId="15315"/>
    <cellStyle name="Normal 3 3 3 3 4" xfId="15316"/>
    <cellStyle name="Normal 3 3 3 3 5" xfId="15317"/>
    <cellStyle name="Normal 3 3 3 3 6" xfId="15318"/>
    <cellStyle name="Normal 3 3 3 4" xfId="15319"/>
    <cellStyle name="Normal 3 3 3 4 2" xfId="15320"/>
    <cellStyle name="Normal 3 3 3 4 2 2" xfId="15321"/>
    <cellStyle name="Normal 3 3 3 4 2 2 2" xfId="15322"/>
    <cellStyle name="Normal 3 3 3 4 2 2 3" xfId="15323"/>
    <cellStyle name="Normal 3 3 3 4 2 2 4" xfId="15324"/>
    <cellStyle name="Normal 3 3 3 4 2 3" xfId="15325"/>
    <cellStyle name="Normal 3 3 3 4 2 4" xfId="15326"/>
    <cellStyle name="Normal 3 3 3 4 2 5" xfId="15327"/>
    <cellStyle name="Normal 3 3 3 4 3" xfId="15328"/>
    <cellStyle name="Normal 3 3 3 4 3 2" xfId="15329"/>
    <cellStyle name="Normal 3 3 3 4 3 3" xfId="15330"/>
    <cellStyle name="Normal 3 3 3 4 3 4" xfId="15331"/>
    <cellStyle name="Normal 3 3 3 4 4" xfId="15332"/>
    <cellStyle name="Normal 3 3 3 4 5" xfId="15333"/>
    <cellStyle name="Normal 3 3 3 4 6" xfId="15334"/>
    <cellStyle name="Normal 3 3 3 5" xfId="15335"/>
    <cellStyle name="Normal 3 3 3 6" xfId="15336"/>
    <cellStyle name="Normal 3 3 3 6 2" xfId="15337"/>
    <cellStyle name="Normal 3 3 3 6 2 2" xfId="15338"/>
    <cellStyle name="Normal 3 3 3 6 2 3" xfId="15339"/>
    <cellStyle name="Normal 3 3 3 6 2 4" xfId="15340"/>
    <cellStyle name="Normal 3 3 3 6 3" xfId="15341"/>
    <cellStyle name="Normal 3 3 3 6 4" xfId="15342"/>
    <cellStyle name="Normal 3 3 3 6 5" xfId="15343"/>
    <cellStyle name="Normal 3 3 3 7" xfId="15344"/>
    <cellStyle name="Normal 3 3 3 7 2" xfId="15345"/>
    <cellStyle name="Normal 3 3 3 7 3" xfId="15346"/>
    <cellStyle name="Normal 3 3 3 7 4" xfId="15347"/>
    <cellStyle name="Normal 3 3 3 8" xfId="15348"/>
    <cellStyle name="Normal 3 3 3 9" xfId="15349"/>
    <cellStyle name="Normal 3 3 4" xfId="15350"/>
    <cellStyle name="Normal 3 3 4 10" xfId="15351"/>
    <cellStyle name="Normal 3 3 4 2" xfId="15352"/>
    <cellStyle name="Normal 3 3 4 2 2" xfId="15353"/>
    <cellStyle name="Normal 3 3 4 2 2 2" xfId="15354"/>
    <cellStyle name="Normal 3 3 4 2 2 2 2" xfId="15355"/>
    <cellStyle name="Normal 3 3 4 2 2 2 2 2" xfId="15356"/>
    <cellStyle name="Normal 3 3 4 2 2 2 2 3" xfId="15357"/>
    <cellStyle name="Normal 3 3 4 2 2 2 2 4" xfId="15358"/>
    <cellStyle name="Normal 3 3 4 2 2 2 3" xfId="15359"/>
    <cellStyle name="Normal 3 3 4 2 2 2 4" xfId="15360"/>
    <cellStyle name="Normal 3 3 4 2 2 2 5" xfId="15361"/>
    <cellStyle name="Normal 3 3 4 2 2 3" xfId="15362"/>
    <cellStyle name="Normal 3 3 4 2 2 3 2" xfId="15363"/>
    <cellStyle name="Normal 3 3 4 2 2 3 3" xfId="15364"/>
    <cellStyle name="Normal 3 3 4 2 2 3 4" xfId="15365"/>
    <cellStyle name="Normal 3 3 4 2 2 4" xfId="15366"/>
    <cellStyle name="Normal 3 3 4 2 2 5" xfId="15367"/>
    <cellStyle name="Normal 3 3 4 2 2 6" xfId="15368"/>
    <cellStyle name="Normal 3 3 4 2 3" xfId="15369"/>
    <cellStyle name="Normal 3 3 4 2 3 2" xfId="15370"/>
    <cellStyle name="Normal 3 3 4 2 3 2 2" xfId="15371"/>
    <cellStyle name="Normal 3 3 4 2 3 2 2 2" xfId="15372"/>
    <cellStyle name="Normal 3 3 4 2 3 2 2 3" xfId="15373"/>
    <cellStyle name="Normal 3 3 4 2 3 2 2 4" xfId="15374"/>
    <cellStyle name="Normal 3 3 4 2 3 2 3" xfId="15375"/>
    <cellStyle name="Normal 3 3 4 2 3 2 4" xfId="15376"/>
    <cellStyle name="Normal 3 3 4 2 3 2 5" xfId="15377"/>
    <cellStyle name="Normal 3 3 4 2 3 3" xfId="15378"/>
    <cellStyle name="Normal 3 3 4 2 3 3 2" xfId="15379"/>
    <cellStyle name="Normal 3 3 4 2 3 3 3" xfId="15380"/>
    <cellStyle name="Normal 3 3 4 2 3 3 4" xfId="15381"/>
    <cellStyle name="Normal 3 3 4 2 3 4" xfId="15382"/>
    <cellStyle name="Normal 3 3 4 2 3 5" xfId="15383"/>
    <cellStyle name="Normal 3 3 4 2 3 6" xfId="15384"/>
    <cellStyle name="Normal 3 3 4 2 4" xfId="15385"/>
    <cellStyle name="Normal 3 3 4 2 4 2" xfId="15386"/>
    <cellStyle name="Normal 3 3 4 2 4 2 2" xfId="15387"/>
    <cellStyle name="Normal 3 3 4 2 4 2 3" xfId="15388"/>
    <cellStyle name="Normal 3 3 4 2 4 2 4" xfId="15389"/>
    <cellStyle name="Normal 3 3 4 2 4 3" xfId="15390"/>
    <cellStyle name="Normal 3 3 4 2 4 4" xfId="15391"/>
    <cellStyle name="Normal 3 3 4 2 4 5" xfId="15392"/>
    <cellStyle name="Normal 3 3 4 2 5" xfId="15393"/>
    <cellStyle name="Normal 3 3 4 2 5 2" xfId="15394"/>
    <cellStyle name="Normal 3 3 4 2 5 3" xfId="15395"/>
    <cellStyle name="Normal 3 3 4 2 5 4" xfId="15396"/>
    <cellStyle name="Normal 3 3 4 2 6" xfId="15397"/>
    <cellStyle name="Normal 3 3 4 2 7" xfId="15398"/>
    <cellStyle name="Normal 3 3 4 2 8" xfId="15399"/>
    <cellStyle name="Normal 3 3 4 3" xfId="15400"/>
    <cellStyle name="Normal 3 3 4 3 2" xfId="15401"/>
    <cellStyle name="Normal 3 3 4 3 2 2" xfId="15402"/>
    <cellStyle name="Normal 3 3 4 3 2 2 2" xfId="15403"/>
    <cellStyle name="Normal 3 3 4 3 2 2 3" xfId="15404"/>
    <cellStyle name="Normal 3 3 4 3 2 2 4" xfId="15405"/>
    <cellStyle name="Normal 3 3 4 3 2 3" xfId="15406"/>
    <cellStyle name="Normal 3 3 4 3 2 4" xfId="15407"/>
    <cellStyle name="Normal 3 3 4 3 2 5" xfId="15408"/>
    <cellStyle name="Normal 3 3 4 3 3" xfId="15409"/>
    <cellStyle name="Normal 3 3 4 3 3 2" xfId="15410"/>
    <cellStyle name="Normal 3 3 4 3 3 3" xfId="15411"/>
    <cellStyle name="Normal 3 3 4 3 3 4" xfId="15412"/>
    <cellStyle name="Normal 3 3 4 3 4" xfId="15413"/>
    <cellStyle name="Normal 3 3 4 3 5" xfId="15414"/>
    <cellStyle name="Normal 3 3 4 3 6" xfId="15415"/>
    <cellStyle name="Normal 3 3 4 4" xfId="15416"/>
    <cellStyle name="Normal 3 3 4 4 2" xfId="15417"/>
    <cellStyle name="Normal 3 3 4 4 2 2" xfId="15418"/>
    <cellStyle name="Normal 3 3 4 4 2 2 2" xfId="15419"/>
    <cellStyle name="Normal 3 3 4 4 2 2 3" xfId="15420"/>
    <cellStyle name="Normal 3 3 4 4 2 2 4" xfId="15421"/>
    <cellStyle name="Normal 3 3 4 4 2 3" xfId="15422"/>
    <cellStyle name="Normal 3 3 4 4 2 4" xfId="15423"/>
    <cellStyle name="Normal 3 3 4 4 2 5" xfId="15424"/>
    <cellStyle name="Normal 3 3 4 4 3" xfId="15425"/>
    <cellStyle name="Normal 3 3 4 4 3 2" xfId="15426"/>
    <cellStyle name="Normal 3 3 4 4 3 3" xfId="15427"/>
    <cellStyle name="Normal 3 3 4 4 3 4" xfId="15428"/>
    <cellStyle name="Normal 3 3 4 4 4" xfId="15429"/>
    <cellStyle name="Normal 3 3 4 4 5" xfId="15430"/>
    <cellStyle name="Normal 3 3 4 4 6" xfId="15431"/>
    <cellStyle name="Normal 3 3 4 5" xfId="15432"/>
    <cellStyle name="Normal 3 3 4 6" xfId="15433"/>
    <cellStyle name="Normal 3 3 4 6 2" xfId="15434"/>
    <cellStyle name="Normal 3 3 4 6 2 2" xfId="15435"/>
    <cellStyle name="Normal 3 3 4 6 2 3" xfId="15436"/>
    <cellStyle name="Normal 3 3 4 6 2 4" xfId="15437"/>
    <cellStyle name="Normal 3 3 4 6 3" xfId="15438"/>
    <cellStyle name="Normal 3 3 4 6 4" xfId="15439"/>
    <cellStyle name="Normal 3 3 4 6 5" xfId="15440"/>
    <cellStyle name="Normal 3 3 4 7" xfId="15441"/>
    <cellStyle name="Normal 3 3 4 7 2" xfId="15442"/>
    <cellStyle name="Normal 3 3 4 7 3" xfId="15443"/>
    <cellStyle name="Normal 3 3 4 7 4" xfId="15444"/>
    <cellStyle name="Normal 3 3 4 8" xfId="15445"/>
    <cellStyle name="Normal 3 3 4 9" xfId="15446"/>
    <cellStyle name="Normal 3 3 5" xfId="15447"/>
    <cellStyle name="Normal 3 3 5 2" xfId="15448"/>
    <cellStyle name="Normal 3 3 6" xfId="15449"/>
    <cellStyle name="Normal 3 3 6 10" xfId="15450"/>
    <cellStyle name="Normal 3 3 6 2" xfId="15451"/>
    <cellStyle name="Normal 3 3 6 2 2" xfId="15452"/>
    <cellStyle name="Normal 3 3 6 2 2 2" xfId="15453"/>
    <cellStyle name="Normal 3 3 6 2 2 2 2" xfId="15454"/>
    <cellStyle name="Normal 3 3 6 2 2 2 2 2" xfId="15455"/>
    <cellStyle name="Normal 3 3 6 2 2 2 2 3" xfId="15456"/>
    <cellStyle name="Normal 3 3 6 2 2 2 2 4" xfId="15457"/>
    <cellStyle name="Normal 3 3 6 2 2 2 3" xfId="15458"/>
    <cellStyle name="Normal 3 3 6 2 2 2 4" xfId="15459"/>
    <cellStyle name="Normal 3 3 6 2 2 2 5" xfId="15460"/>
    <cellStyle name="Normal 3 3 6 2 2 3" xfId="15461"/>
    <cellStyle name="Normal 3 3 6 2 2 3 2" xfId="15462"/>
    <cellStyle name="Normal 3 3 6 2 2 3 3" xfId="15463"/>
    <cellStyle name="Normal 3 3 6 2 2 3 4" xfId="15464"/>
    <cellStyle name="Normal 3 3 6 2 2 4" xfId="15465"/>
    <cellStyle name="Normal 3 3 6 2 2 5" xfId="15466"/>
    <cellStyle name="Normal 3 3 6 2 2 6" xfId="15467"/>
    <cellStyle name="Normal 3 3 6 2 3" xfId="15468"/>
    <cellStyle name="Normal 3 3 6 2 3 2" xfId="15469"/>
    <cellStyle name="Normal 3 3 6 2 3 2 2" xfId="15470"/>
    <cellStyle name="Normal 3 3 6 2 3 2 2 2" xfId="15471"/>
    <cellStyle name="Normal 3 3 6 2 3 2 2 3" xfId="15472"/>
    <cellStyle name="Normal 3 3 6 2 3 2 2 4" xfId="15473"/>
    <cellStyle name="Normal 3 3 6 2 3 2 3" xfId="15474"/>
    <cellStyle name="Normal 3 3 6 2 3 2 4" xfId="15475"/>
    <cellStyle name="Normal 3 3 6 2 3 2 5" xfId="15476"/>
    <cellStyle name="Normal 3 3 6 2 3 3" xfId="15477"/>
    <cellStyle name="Normal 3 3 6 2 3 3 2" xfId="15478"/>
    <cellStyle name="Normal 3 3 6 2 3 3 3" xfId="15479"/>
    <cellStyle name="Normal 3 3 6 2 3 3 4" xfId="15480"/>
    <cellStyle name="Normal 3 3 6 2 3 4" xfId="15481"/>
    <cellStyle name="Normal 3 3 6 2 3 5" xfId="15482"/>
    <cellStyle name="Normal 3 3 6 2 3 6" xfId="15483"/>
    <cellStyle name="Normal 3 3 6 2 4" xfId="15484"/>
    <cellStyle name="Normal 3 3 6 2 4 2" xfId="15485"/>
    <cellStyle name="Normal 3 3 6 2 4 2 2" xfId="15486"/>
    <cellStyle name="Normal 3 3 6 2 4 2 3" xfId="15487"/>
    <cellStyle name="Normal 3 3 6 2 4 2 4" xfId="15488"/>
    <cellStyle name="Normal 3 3 6 2 4 3" xfId="15489"/>
    <cellStyle name="Normal 3 3 6 2 4 4" xfId="15490"/>
    <cellStyle name="Normal 3 3 6 2 4 5" xfId="15491"/>
    <cellStyle name="Normal 3 3 6 2 5" xfId="15492"/>
    <cellStyle name="Normal 3 3 6 2 5 2" xfId="15493"/>
    <cellStyle name="Normal 3 3 6 2 5 3" xfId="15494"/>
    <cellStyle name="Normal 3 3 6 2 5 4" xfId="15495"/>
    <cellStyle name="Normal 3 3 6 2 6" xfId="15496"/>
    <cellStyle name="Normal 3 3 6 2 7" xfId="15497"/>
    <cellStyle name="Normal 3 3 6 2 8" xfId="15498"/>
    <cellStyle name="Normal 3 3 6 3" xfId="15499"/>
    <cellStyle name="Normal 3 3 6 3 2" xfId="15500"/>
    <cellStyle name="Normal 3 3 6 3 2 2" xfId="15501"/>
    <cellStyle name="Normal 3 3 6 3 2 2 2" xfId="15502"/>
    <cellStyle name="Normal 3 3 6 3 2 2 3" xfId="15503"/>
    <cellStyle name="Normal 3 3 6 3 2 2 4" xfId="15504"/>
    <cellStyle name="Normal 3 3 6 3 2 3" xfId="15505"/>
    <cellStyle name="Normal 3 3 6 3 2 4" xfId="15506"/>
    <cellStyle name="Normal 3 3 6 3 2 5" xfId="15507"/>
    <cellStyle name="Normal 3 3 6 3 3" xfId="15508"/>
    <cellStyle name="Normal 3 3 6 3 3 2" xfId="15509"/>
    <cellStyle name="Normal 3 3 6 3 3 3" xfId="15510"/>
    <cellStyle name="Normal 3 3 6 3 3 4" xfId="15511"/>
    <cellStyle name="Normal 3 3 6 3 4" xfId="15512"/>
    <cellStyle name="Normal 3 3 6 3 5" xfId="15513"/>
    <cellStyle name="Normal 3 3 6 3 6" xfId="15514"/>
    <cellStyle name="Normal 3 3 6 4" xfId="15515"/>
    <cellStyle name="Normal 3 3 6 4 2" xfId="15516"/>
    <cellStyle name="Normal 3 3 6 4 2 2" xfId="15517"/>
    <cellStyle name="Normal 3 3 6 4 2 2 2" xfId="15518"/>
    <cellStyle name="Normal 3 3 6 4 2 2 3" xfId="15519"/>
    <cellStyle name="Normal 3 3 6 4 2 2 4" xfId="15520"/>
    <cellStyle name="Normal 3 3 6 4 2 3" xfId="15521"/>
    <cellStyle name="Normal 3 3 6 4 2 4" xfId="15522"/>
    <cellStyle name="Normal 3 3 6 4 2 5" xfId="15523"/>
    <cellStyle name="Normal 3 3 6 4 3" xfId="15524"/>
    <cellStyle name="Normal 3 3 6 4 3 2" xfId="15525"/>
    <cellStyle name="Normal 3 3 6 4 3 3" xfId="15526"/>
    <cellStyle name="Normal 3 3 6 4 3 4" xfId="15527"/>
    <cellStyle name="Normal 3 3 6 4 4" xfId="15528"/>
    <cellStyle name="Normal 3 3 6 4 5" xfId="15529"/>
    <cellStyle name="Normal 3 3 6 4 6" xfId="15530"/>
    <cellStyle name="Normal 3 3 6 5" xfId="15531"/>
    <cellStyle name="Normal 3 3 6 6" xfId="15532"/>
    <cellStyle name="Normal 3 3 6 6 2" xfId="15533"/>
    <cellStyle name="Normal 3 3 6 6 2 2" xfId="15534"/>
    <cellStyle name="Normal 3 3 6 6 2 3" xfId="15535"/>
    <cellStyle name="Normal 3 3 6 6 2 4" xfId="15536"/>
    <cellStyle name="Normal 3 3 6 6 3" xfId="15537"/>
    <cellStyle name="Normal 3 3 6 6 4" xfId="15538"/>
    <cellStyle name="Normal 3 3 6 6 5" xfId="15539"/>
    <cellStyle name="Normal 3 3 6 7" xfId="15540"/>
    <cellStyle name="Normal 3 3 6 7 2" xfId="15541"/>
    <cellStyle name="Normal 3 3 6 7 3" xfId="15542"/>
    <cellStyle name="Normal 3 3 6 7 4" xfId="15543"/>
    <cellStyle name="Normal 3 3 6 8" xfId="15544"/>
    <cellStyle name="Normal 3 3 6 9" xfId="15545"/>
    <cellStyle name="Normal 3 3 7" xfId="15546"/>
    <cellStyle name="Normal 3 3 7 2" xfId="15547"/>
    <cellStyle name="Normal 3 3 7 2 2" xfId="15548"/>
    <cellStyle name="Normal 3 3 7 2 2 2" xfId="15549"/>
    <cellStyle name="Normal 3 3 7 2 2 2 2" xfId="15550"/>
    <cellStyle name="Normal 3 3 7 2 2 2 3" xfId="15551"/>
    <cellStyle name="Normal 3 3 7 2 2 2 4" xfId="15552"/>
    <cellStyle name="Normal 3 3 7 2 2 3" xfId="15553"/>
    <cellStyle name="Normal 3 3 7 2 2 4" xfId="15554"/>
    <cellStyle name="Normal 3 3 7 2 2 5" xfId="15555"/>
    <cellStyle name="Normal 3 3 7 2 3" xfId="15556"/>
    <cellStyle name="Normal 3 3 7 2 3 2" xfId="15557"/>
    <cellStyle name="Normal 3 3 7 2 3 3" xfId="15558"/>
    <cellStyle name="Normal 3 3 7 2 3 4" xfId="15559"/>
    <cellStyle name="Normal 3 3 7 2 4" xfId="15560"/>
    <cellStyle name="Normal 3 3 7 2 5" xfId="15561"/>
    <cellStyle name="Normal 3 3 7 2 6" xfId="15562"/>
    <cellStyle name="Normal 3 3 7 3" xfId="15563"/>
    <cellStyle name="Normal 3 3 7 3 2" xfId="15564"/>
    <cellStyle name="Normal 3 3 7 3 2 2" xfId="15565"/>
    <cellStyle name="Normal 3 3 7 3 2 2 2" xfId="15566"/>
    <cellStyle name="Normal 3 3 7 3 2 2 3" xfId="15567"/>
    <cellStyle name="Normal 3 3 7 3 2 2 4" xfId="15568"/>
    <cellStyle name="Normal 3 3 7 3 2 3" xfId="15569"/>
    <cellStyle name="Normal 3 3 7 3 2 4" xfId="15570"/>
    <cellStyle name="Normal 3 3 7 3 2 5" xfId="15571"/>
    <cellStyle name="Normal 3 3 7 3 3" xfId="15572"/>
    <cellStyle name="Normal 3 3 7 3 3 2" xfId="15573"/>
    <cellStyle name="Normal 3 3 7 3 3 3" xfId="15574"/>
    <cellStyle name="Normal 3 3 7 3 3 4" xfId="15575"/>
    <cellStyle name="Normal 3 3 7 3 4" xfId="15576"/>
    <cellStyle name="Normal 3 3 7 3 5" xfId="15577"/>
    <cellStyle name="Normal 3 3 7 3 6" xfId="15578"/>
    <cellStyle name="Normal 3 3 7 4" xfId="15579"/>
    <cellStyle name="Normal 3 3 7 5" xfId="15580"/>
    <cellStyle name="Normal 3 3 7 5 2" xfId="15581"/>
    <cellStyle name="Normal 3 3 7 5 2 2" xfId="15582"/>
    <cellStyle name="Normal 3 3 7 5 2 3" xfId="15583"/>
    <cellStyle name="Normal 3 3 7 5 2 4" xfId="15584"/>
    <cellStyle name="Normal 3 3 7 5 3" xfId="15585"/>
    <cellStyle name="Normal 3 3 7 5 4" xfId="15586"/>
    <cellStyle name="Normal 3 3 7 5 5" xfId="15587"/>
    <cellStyle name="Normal 3 3 7 6" xfId="15588"/>
    <cellStyle name="Normal 3 3 7 6 2" xfId="15589"/>
    <cellStyle name="Normal 3 3 7 6 3" xfId="15590"/>
    <cellStyle name="Normal 3 3 7 6 4" xfId="15591"/>
    <cellStyle name="Normal 3 3 7 7" xfId="15592"/>
    <cellStyle name="Normal 3 3 7 8" xfId="15593"/>
    <cellStyle name="Normal 3 3 7 9" xfId="15594"/>
    <cellStyle name="Normal 3 3 8" xfId="15595"/>
    <cellStyle name="Normal 3 3 8 2" xfId="15596"/>
    <cellStyle name="Normal 3 3 8 2 2" xfId="15597"/>
    <cellStyle name="Normal 3 3 8 2 2 2" xfId="15598"/>
    <cellStyle name="Normal 3 3 8 2 2 2 2" xfId="15599"/>
    <cellStyle name="Normal 3 3 8 2 2 2 3" xfId="15600"/>
    <cellStyle name="Normal 3 3 8 2 2 2 4" xfId="15601"/>
    <cellStyle name="Normal 3 3 8 2 2 3" xfId="15602"/>
    <cellStyle name="Normal 3 3 8 2 2 4" xfId="15603"/>
    <cellStyle name="Normal 3 3 8 2 2 5" xfId="15604"/>
    <cellStyle name="Normal 3 3 8 2 3" xfId="15605"/>
    <cellStyle name="Normal 3 3 8 2 3 2" xfId="15606"/>
    <cellStyle name="Normal 3 3 8 2 3 3" xfId="15607"/>
    <cellStyle name="Normal 3 3 8 2 3 4" xfId="15608"/>
    <cellStyle name="Normal 3 3 8 2 4" xfId="15609"/>
    <cellStyle name="Normal 3 3 8 2 5" xfId="15610"/>
    <cellStyle name="Normal 3 3 8 2 6" xfId="15611"/>
    <cellStyle name="Normal 3 3 8 3" xfId="15612"/>
    <cellStyle name="Normal 3 3 8 3 2" xfId="15613"/>
    <cellStyle name="Normal 3 3 8 3 2 2" xfId="15614"/>
    <cellStyle name="Normal 3 3 8 3 2 2 2" xfId="15615"/>
    <cellStyle name="Normal 3 3 8 3 2 2 3" xfId="15616"/>
    <cellStyle name="Normal 3 3 8 3 2 2 4" xfId="15617"/>
    <cellStyle name="Normal 3 3 8 3 2 3" xfId="15618"/>
    <cellStyle name="Normal 3 3 8 3 2 4" xfId="15619"/>
    <cellStyle name="Normal 3 3 8 3 2 5" xfId="15620"/>
    <cellStyle name="Normal 3 3 8 3 3" xfId="15621"/>
    <cellStyle name="Normal 3 3 8 3 3 2" xfId="15622"/>
    <cellStyle name="Normal 3 3 8 3 3 3" xfId="15623"/>
    <cellStyle name="Normal 3 3 8 3 3 4" xfId="15624"/>
    <cellStyle name="Normal 3 3 8 3 4" xfId="15625"/>
    <cellStyle name="Normal 3 3 8 3 5" xfId="15626"/>
    <cellStyle name="Normal 3 3 8 3 6" xfId="15627"/>
    <cellStyle name="Normal 3 3 8 4" xfId="15628"/>
    <cellStyle name="Normal 3 3 8 5" xfId="15629"/>
    <cellStyle name="Normal 3 3 8 5 2" xfId="15630"/>
    <cellStyle name="Normal 3 3 8 5 2 2" xfId="15631"/>
    <cellStyle name="Normal 3 3 8 5 2 3" xfId="15632"/>
    <cellStyle name="Normal 3 3 8 5 2 4" xfId="15633"/>
    <cellStyle name="Normal 3 3 8 5 3" xfId="15634"/>
    <cellStyle name="Normal 3 3 8 5 4" xfId="15635"/>
    <cellStyle name="Normal 3 3 8 5 5" xfId="15636"/>
    <cellStyle name="Normal 3 3 8 6" xfId="15637"/>
    <cellStyle name="Normal 3 3 8 6 2" xfId="15638"/>
    <cellStyle name="Normal 3 3 8 6 3" xfId="15639"/>
    <cellStyle name="Normal 3 3 8 6 4" xfId="15640"/>
    <cellStyle name="Normal 3 3 8 7" xfId="15641"/>
    <cellStyle name="Normal 3 3 8 8" xfId="15642"/>
    <cellStyle name="Normal 3 3 8 9" xfId="15643"/>
    <cellStyle name="Normal 3 3 9" xfId="15644"/>
    <cellStyle name="Normal 3 3 9 2" xfId="15645"/>
    <cellStyle name="Normal 3 3 9 3" xfId="15646"/>
    <cellStyle name="Normal 3 3 9 3 2" xfId="15647"/>
    <cellStyle name="Normal 3 3 9 3 2 2" xfId="15648"/>
    <cellStyle name="Normal 3 3 9 3 2 3" xfId="15649"/>
    <cellStyle name="Normal 3 3 9 3 2 4" xfId="15650"/>
    <cellStyle name="Normal 3 3 9 3 3" xfId="15651"/>
    <cellStyle name="Normal 3 3 9 3 4" xfId="15652"/>
    <cellStyle name="Normal 3 3 9 3 5" xfId="15653"/>
    <cellStyle name="Normal 3 3 9 4" xfId="15654"/>
    <cellStyle name="Normal 3 3 9 5" xfId="15655"/>
    <cellStyle name="Normal 3 3 9 5 2" xfId="15656"/>
    <cellStyle name="Normal 3 3 9 5 3" xfId="15657"/>
    <cellStyle name="Normal 3 3 9 5 4" xfId="15658"/>
    <cellStyle name="Normal 3 3 9 6" xfId="15659"/>
    <cellStyle name="Normal 3 3 9 7" xfId="15660"/>
    <cellStyle name="Normal 3 3 9 8" xfId="15661"/>
    <cellStyle name="Normal 3 30" xfId="15662"/>
    <cellStyle name="Normal 3 30 2" xfId="15663"/>
    <cellStyle name="Normal 3 30 2 2" xfId="15664"/>
    <cellStyle name="Normal 3 30 2 2 2" xfId="15665"/>
    <cellStyle name="Normal 3 30 2 2 3" xfId="15666"/>
    <cellStyle name="Normal 3 30 2 2 4" xfId="15667"/>
    <cellStyle name="Normal 3 30 2 3" xfId="15668"/>
    <cellStyle name="Normal 3 30 2 4" xfId="15669"/>
    <cellStyle name="Normal 3 30 2 5" xfId="15670"/>
    <cellStyle name="Normal 3 30 3" xfId="15671"/>
    <cellStyle name="Normal 3 30 3 2" xfId="15672"/>
    <cellStyle name="Normal 3 30 3 3" xfId="15673"/>
    <cellStyle name="Normal 3 30 3 4" xfId="15674"/>
    <cellStyle name="Normal 3 30 4" xfId="15675"/>
    <cellStyle name="Normal 3 30 5" xfId="15676"/>
    <cellStyle name="Normal 3 30 6" xfId="15677"/>
    <cellStyle name="Normal 3 31" xfId="15678"/>
    <cellStyle name="Normal 3 31 2" xfId="15679"/>
    <cellStyle name="Normal 3 31 2 2" xfId="15680"/>
    <cellStyle name="Normal 3 31 2 2 2" xfId="15681"/>
    <cellStyle name="Normal 3 31 2 2 3" xfId="15682"/>
    <cellStyle name="Normal 3 31 2 2 4" xfId="15683"/>
    <cellStyle name="Normal 3 31 2 3" xfId="15684"/>
    <cellStyle name="Normal 3 31 2 4" xfId="15685"/>
    <cellStyle name="Normal 3 31 2 5" xfId="15686"/>
    <cellStyle name="Normal 3 31 3" xfId="15687"/>
    <cellStyle name="Normal 3 31 3 2" xfId="15688"/>
    <cellStyle name="Normal 3 31 3 3" xfId="15689"/>
    <cellStyle name="Normal 3 31 3 4" xfId="15690"/>
    <cellStyle name="Normal 3 31 4" xfId="15691"/>
    <cellStyle name="Normal 3 31 5" xfId="15692"/>
    <cellStyle name="Normal 3 31 6" xfId="15693"/>
    <cellStyle name="Normal 3 32" xfId="15694"/>
    <cellStyle name="Normal 3 32 2" xfId="15695"/>
    <cellStyle name="Normal 3 33" xfId="15696"/>
    <cellStyle name="Normal 3 33 2" xfId="15697"/>
    <cellStyle name="Normal 3 34" xfId="15698"/>
    <cellStyle name="Normal 3 34 2" xfId="15699"/>
    <cellStyle name="Normal 3 34 2 2" xfId="15700"/>
    <cellStyle name="Normal 3 34 2 3" xfId="15701"/>
    <cellStyle name="Normal 3 34 2 4" xfId="15702"/>
    <cellStyle name="Normal 3 34 3" xfId="15703"/>
    <cellStyle name="Normal 3 34 4" xfId="15704"/>
    <cellStyle name="Normal 3 34 5" xfId="15705"/>
    <cellStyle name="Normal 3 35" xfId="15706"/>
    <cellStyle name="Normal 3 35 2" xfId="15707"/>
    <cellStyle name="Normal 3 36" xfId="15708"/>
    <cellStyle name="Normal 3 36 2" xfId="15709"/>
    <cellStyle name="Normal 3 37" xfId="15710"/>
    <cellStyle name="Normal 3 37 2" xfId="15711"/>
    <cellStyle name="Normal 3 38" xfId="15712"/>
    <cellStyle name="Normal 3 38 2" xfId="15713"/>
    <cellStyle name="Normal 3 39" xfId="15714"/>
    <cellStyle name="Normal 3 39 2" xfId="15715"/>
    <cellStyle name="Normal 3 4" xfId="15716"/>
    <cellStyle name="Normal 3 4 10" xfId="15717"/>
    <cellStyle name="Normal 3 4 10 2" xfId="15718"/>
    <cellStyle name="Normal 3 4 11" xfId="15719"/>
    <cellStyle name="Normal 3 4 12" xfId="15720"/>
    <cellStyle name="Normal 3 4 12 2" xfId="15721"/>
    <cellStyle name="Normal 3 4 13" xfId="15722"/>
    <cellStyle name="Normal 3 4 13 2" xfId="15723"/>
    <cellStyle name="Normal 3 4 13 2 2" xfId="15724"/>
    <cellStyle name="Normal 3 4 13 2 3" xfId="15725"/>
    <cellStyle name="Normal 3 4 13 2 4" xfId="15726"/>
    <cellStyle name="Normal 3 4 14" xfId="15727"/>
    <cellStyle name="Normal 3 4 14 2" xfId="15728"/>
    <cellStyle name="Normal 3 4 14 2 2" xfId="15729"/>
    <cellStyle name="Normal 3 4 14 2 3" xfId="15730"/>
    <cellStyle name="Normal 3 4 14 2 4" xfId="15731"/>
    <cellStyle name="Normal 3 4 14 3" xfId="15732"/>
    <cellStyle name="Normal 3 4 14 4" xfId="15733"/>
    <cellStyle name="Normal 3 4 14 5" xfId="15734"/>
    <cellStyle name="Normal 3 4 15" xfId="15735"/>
    <cellStyle name="Normal 3 4 16" xfId="15736"/>
    <cellStyle name="Normal 3 4 17" xfId="15737"/>
    <cellStyle name="Normal 3 4 2" xfId="15738"/>
    <cellStyle name="Normal 3 4 2 10" xfId="15739"/>
    <cellStyle name="Normal 3 4 2 11" xfId="15740"/>
    <cellStyle name="Normal 3 4 2 2" xfId="15741"/>
    <cellStyle name="Normal 3 4 2 2 2" xfId="15742"/>
    <cellStyle name="Normal 3 4 2 2 2 2" xfId="15743"/>
    <cellStyle name="Normal 3 4 2 2 2 2 2" xfId="15744"/>
    <cellStyle name="Normal 3 4 2 2 2 2 2 2" xfId="15745"/>
    <cellStyle name="Normal 3 4 2 2 2 2 2 2 2" xfId="15746"/>
    <cellStyle name="Normal 3 4 2 2 2 2 2 2 3" xfId="15747"/>
    <cellStyle name="Normal 3 4 2 2 2 2 2 2 4" xfId="15748"/>
    <cellStyle name="Normal 3 4 2 2 2 2 2 3" xfId="15749"/>
    <cellStyle name="Normal 3 4 2 2 2 2 2 4" xfId="15750"/>
    <cellStyle name="Normal 3 4 2 2 2 2 2 5" xfId="15751"/>
    <cellStyle name="Normal 3 4 2 2 2 2 3" xfId="15752"/>
    <cellStyle name="Normal 3 4 2 2 2 2 3 2" xfId="15753"/>
    <cellStyle name="Normal 3 4 2 2 2 2 3 3" xfId="15754"/>
    <cellStyle name="Normal 3 4 2 2 2 2 3 4" xfId="15755"/>
    <cellStyle name="Normal 3 4 2 2 2 2 4" xfId="15756"/>
    <cellStyle name="Normal 3 4 2 2 2 2 5" xfId="15757"/>
    <cellStyle name="Normal 3 4 2 2 2 2 6" xfId="15758"/>
    <cellStyle name="Normal 3 4 2 2 2 3" xfId="15759"/>
    <cellStyle name="Normal 3 4 2 2 2 3 2" xfId="15760"/>
    <cellStyle name="Normal 3 4 2 2 2 3 2 2" xfId="15761"/>
    <cellStyle name="Normal 3 4 2 2 2 3 2 2 2" xfId="15762"/>
    <cellStyle name="Normal 3 4 2 2 2 3 2 2 3" xfId="15763"/>
    <cellStyle name="Normal 3 4 2 2 2 3 2 2 4" xfId="15764"/>
    <cellStyle name="Normal 3 4 2 2 2 3 2 3" xfId="15765"/>
    <cellStyle name="Normal 3 4 2 2 2 3 2 4" xfId="15766"/>
    <cellStyle name="Normal 3 4 2 2 2 3 2 5" xfId="15767"/>
    <cellStyle name="Normal 3 4 2 2 2 3 3" xfId="15768"/>
    <cellStyle name="Normal 3 4 2 2 2 3 3 2" xfId="15769"/>
    <cellStyle name="Normal 3 4 2 2 2 3 3 3" xfId="15770"/>
    <cellStyle name="Normal 3 4 2 2 2 3 3 4" xfId="15771"/>
    <cellStyle name="Normal 3 4 2 2 2 3 4" xfId="15772"/>
    <cellStyle name="Normal 3 4 2 2 2 3 5" xfId="15773"/>
    <cellStyle name="Normal 3 4 2 2 2 3 6" xfId="15774"/>
    <cellStyle name="Normal 3 4 2 2 2 4" xfId="15775"/>
    <cellStyle name="Normal 3 4 2 2 2 4 2" xfId="15776"/>
    <cellStyle name="Normal 3 4 2 2 2 4 2 2" xfId="15777"/>
    <cellStyle name="Normal 3 4 2 2 2 4 2 3" xfId="15778"/>
    <cellStyle name="Normal 3 4 2 2 2 4 2 4" xfId="15779"/>
    <cellStyle name="Normal 3 4 2 2 2 4 3" xfId="15780"/>
    <cellStyle name="Normal 3 4 2 2 2 4 4" xfId="15781"/>
    <cellStyle name="Normal 3 4 2 2 2 4 5" xfId="15782"/>
    <cellStyle name="Normal 3 4 2 2 2 5" xfId="15783"/>
    <cellStyle name="Normal 3 4 2 2 2 5 2" xfId="15784"/>
    <cellStyle name="Normal 3 4 2 2 2 5 3" xfId="15785"/>
    <cellStyle name="Normal 3 4 2 2 2 5 4" xfId="15786"/>
    <cellStyle name="Normal 3 4 2 2 2 6" xfId="15787"/>
    <cellStyle name="Normal 3 4 2 2 2 7" xfId="15788"/>
    <cellStyle name="Normal 3 4 2 2 2 8" xfId="15789"/>
    <cellStyle name="Normal 3 4 2 2 3" xfId="15790"/>
    <cellStyle name="Normal 3 4 2 2 3 2" xfId="15791"/>
    <cellStyle name="Normal 3 4 2 2 3 2 2" xfId="15792"/>
    <cellStyle name="Normal 3 4 2 2 3 2 2 2" xfId="15793"/>
    <cellStyle name="Normal 3 4 2 2 3 2 2 3" xfId="15794"/>
    <cellStyle name="Normal 3 4 2 2 3 2 2 4" xfId="15795"/>
    <cellStyle name="Normal 3 4 2 2 3 2 3" xfId="15796"/>
    <cellStyle name="Normal 3 4 2 2 3 2 3 2" xfId="15797"/>
    <cellStyle name="Normal 3 4 2 2 3 2 3 3" xfId="15798"/>
    <cellStyle name="Normal 3 4 2 2 3 2 3 4" xfId="15799"/>
    <cellStyle name="Normal 3 4 2 2 3 2 4" xfId="15800"/>
    <cellStyle name="Normal 3 4 2 2 3 2 5" xfId="15801"/>
    <cellStyle name="Normal 3 4 2 2 3 2 6" xfId="15802"/>
    <cellStyle name="Normal 3 4 2 2 3 3" xfId="15803"/>
    <cellStyle name="Normal 3 4 2 2 3 3 2" xfId="15804"/>
    <cellStyle name="Normal 3 4 2 2 3 3 3" xfId="15805"/>
    <cellStyle name="Normal 3 4 2 2 3 3 4" xfId="15806"/>
    <cellStyle name="Normal 3 4 2 2 3 4" xfId="15807"/>
    <cellStyle name="Normal 3 4 2 2 3 4 2" xfId="15808"/>
    <cellStyle name="Normal 3 4 2 2 3 4 3" xfId="15809"/>
    <cellStyle name="Normal 3 4 2 2 3 4 4" xfId="15810"/>
    <cellStyle name="Normal 3 4 2 2 3 5" xfId="15811"/>
    <cellStyle name="Normal 3 4 2 2 3 6" xfId="15812"/>
    <cellStyle name="Normal 3 4 2 2 3 7" xfId="15813"/>
    <cellStyle name="Normal 3 4 2 2 4" xfId="15814"/>
    <cellStyle name="Normal 3 4 2 2 4 2" xfId="15815"/>
    <cellStyle name="Normal 3 4 2 2 4 2 2" xfId="15816"/>
    <cellStyle name="Normal 3 4 2 2 4 2 2 2" xfId="15817"/>
    <cellStyle name="Normal 3 4 2 2 4 2 2 3" xfId="15818"/>
    <cellStyle name="Normal 3 4 2 2 4 2 2 4" xfId="15819"/>
    <cellStyle name="Normal 3 4 2 2 4 2 3" xfId="15820"/>
    <cellStyle name="Normal 3 4 2 2 4 2 4" xfId="15821"/>
    <cellStyle name="Normal 3 4 2 2 4 2 5" xfId="15822"/>
    <cellStyle name="Normal 3 4 2 2 4 3" xfId="15823"/>
    <cellStyle name="Normal 3 4 2 2 4 3 2" xfId="15824"/>
    <cellStyle name="Normal 3 4 2 2 4 3 3" xfId="15825"/>
    <cellStyle name="Normal 3 4 2 2 4 3 4" xfId="15826"/>
    <cellStyle name="Normal 3 4 2 2 4 4" xfId="15827"/>
    <cellStyle name="Normal 3 4 2 2 4 5" xfId="15828"/>
    <cellStyle name="Normal 3 4 2 2 4 6" xfId="15829"/>
    <cellStyle name="Normal 3 4 2 2 5" xfId="15830"/>
    <cellStyle name="Normal 3 4 2 2 5 2" xfId="15831"/>
    <cellStyle name="Normal 3 4 2 2 5 2 2" xfId="15832"/>
    <cellStyle name="Normal 3 4 2 2 5 2 3" xfId="15833"/>
    <cellStyle name="Normal 3 4 2 2 5 2 4" xfId="15834"/>
    <cellStyle name="Normal 3 4 2 2 5 3" xfId="15835"/>
    <cellStyle name="Normal 3 4 2 2 5 4" xfId="15836"/>
    <cellStyle name="Normal 3 4 2 2 5 5" xfId="15837"/>
    <cellStyle name="Normal 3 4 2 2 6" xfId="15838"/>
    <cellStyle name="Normal 3 4 2 2 6 2" xfId="15839"/>
    <cellStyle name="Normal 3 4 2 2 6 3" xfId="15840"/>
    <cellStyle name="Normal 3 4 2 2 6 4" xfId="15841"/>
    <cellStyle name="Normal 3 4 2 2 7" xfId="15842"/>
    <cellStyle name="Normal 3 4 2 2 8" xfId="15843"/>
    <cellStyle name="Normal 3 4 2 2 9" xfId="15844"/>
    <cellStyle name="Normal 3 4 2 3" xfId="15845"/>
    <cellStyle name="Normal 3 4 2 3 2" xfId="15846"/>
    <cellStyle name="Normal 3 4 2 3 2 2" xfId="15847"/>
    <cellStyle name="Normal 3 4 2 3 2 2 2" xfId="15848"/>
    <cellStyle name="Normal 3 4 2 3 2 2 2 2" xfId="15849"/>
    <cellStyle name="Normal 3 4 2 3 2 2 2 3" xfId="15850"/>
    <cellStyle name="Normal 3 4 2 3 2 2 2 4" xfId="15851"/>
    <cellStyle name="Normal 3 4 2 3 2 2 3" xfId="15852"/>
    <cellStyle name="Normal 3 4 2 3 2 2 3 2" xfId="15853"/>
    <cellStyle name="Normal 3 4 2 3 2 2 3 3" xfId="15854"/>
    <cellStyle name="Normal 3 4 2 3 2 2 3 4" xfId="15855"/>
    <cellStyle name="Normal 3 4 2 3 2 2 4" xfId="15856"/>
    <cellStyle name="Normal 3 4 2 3 2 2 5" xfId="15857"/>
    <cellStyle name="Normal 3 4 2 3 2 2 6" xfId="15858"/>
    <cellStyle name="Normal 3 4 2 3 2 3" xfId="15859"/>
    <cellStyle name="Normal 3 4 2 3 2 3 2" xfId="15860"/>
    <cellStyle name="Normal 3 4 2 3 2 3 3" xfId="15861"/>
    <cellStyle name="Normal 3 4 2 3 2 3 4" xfId="15862"/>
    <cellStyle name="Normal 3 4 2 3 2 4" xfId="15863"/>
    <cellStyle name="Normal 3 4 2 3 2 4 2" xfId="15864"/>
    <cellStyle name="Normal 3 4 2 3 2 4 3" xfId="15865"/>
    <cellStyle name="Normal 3 4 2 3 2 4 4" xfId="15866"/>
    <cellStyle name="Normal 3 4 2 3 2 5" xfId="15867"/>
    <cellStyle name="Normal 3 4 2 3 2 6" xfId="15868"/>
    <cellStyle name="Normal 3 4 2 3 2 7" xfId="15869"/>
    <cellStyle name="Normal 3 4 2 3 3" xfId="15870"/>
    <cellStyle name="Normal 3 4 2 3 3 2" xfId="15871"/>
    <cellStyle name="Normal 3 4 2 3 3 2 2" xfId="15872"/>
    <cellStyle name="Normal 3 4 2 3 3 2 2 2" xfId="15873"/>
    <cellStyle name="Normal 3 4 2 3 3 2 2 3" xfId="15874"/>
    <cellStyle name="Normal 3 4 2 3 3 2 2 4" xfId="15875"/>
    <cellStyle name="Normal 3 4 2 3 3 2 3" xfId="15876"/>
    <cellStyle name="Normal 3 4 2 3 3 2 3 2" xfId="15877"/>
    <cellStyle name="Normal 3 4 2 3 3 2 3 3" xfId="15878"/>
    <cellStyle name="Normal 3 4 2 3 3 2 3 4" xfId="15879"/>
    <cellStyle name="Normal 3 4 2 3 3 2 4" xfId="15880"/>
    <cellStyle name="Normal 3 4 2 3 3 2 5" xfId="15881"/>
    <cellStyle name="Normal 3 4 2 3 3 2 6" xfId="15882"/>
    <cellStyle name="Normal 3 4 2 3 3 3" xfId="15883"/>
    <cellStyle name="Normal 3 4 2 3 3 3 2" xfId="15884"/>
    <cellStyle name="Normal 3 4 2 3 3 3 3" xfId="15885"/>
    <cellStyle name="Normal 3 4 2 3 3 3 4" xfId="15886"/>
    <cellStyle name="Normal 3 4 2 3 3 4" xfId="15887"/>
    <cellStyle name="Normal 3 4 2 3 3 4 2" xfId="15888"/>
    <cellStyle name="Normal 3 4 2 3 3 4 3" xfId="15889"/>
    <cellStyle name="Normal 3 4 2 3 3 4 4" xfId="15890"/>
    <cellStyle name="Normal 3 4 2 3 3 5" xfId="15891"/>
    <cellStyle name="Normal 3 4 2 3 3 6" xfId="15892"/>
    <cellStyle name="Normal 3 4 2 3 3 7" xfId="15893"/>
    <cellStyle name="Normal 3 4 2 3 4" xfId="15894"/>
    <cellStyle name="Normal 3 4 2 3 4 2" xfId="15895"/>
    <cellStyle name="Normal 3 4 2 3 4 2 2" xfId="15896"/>
    <cellStyle name="Normal 3 4 2 3 4 2 3" xfId="15897"/>
    <cellStyle name="Normal 3 4 2 3 4 2 4" xfId="15898"/>
    <cellStyle name="Normal 3 4 2 3 4 3" xfId="15899"/>
    <cellStyle name="Normal 3 4 2 3 4 3 2" xfId="15900"/>
    <cellStyle name="Normal 3 4 2 3 4 3 3" xfId="15901"/>
    <cellStyle name="Normal 3 4 2 3 4 3 4" xfId="15902"/>
    <cellStyle name="Normal 3 4 2 3 4 4" xfId="15903"/>
    <cellStyle name="Normal 3 4 2 3 4 5" xfId="15904"/>
    <cellStyle name="Normal 3 4 2 3 4 6" xfId="15905"/>
    <cellStyle name="Normal 3 4 2 3 5" xfId="15906"/>
    <cellStyle name="Normal 3 4 2 3 5 2" xfId="15907"/>
    <cellStyle name="Normal 3 4 2 3 5 3" xfId="15908"/>
    <cellStyle name="Normal 3 4 2 3 5 4" xfId="15909"/>
    <cellStyle name="Normal 3 4 2 3 6" xfId="15910"/>
    <cellStyle name="Normal 3 4 2 3 6 2" xfId="15911"/>
    <cellStyle name="Normal 3 4 2 3 6 3" xfId="15912"/>
    <cellStyle name="Normal 3 4 2 3 6 4" xfId="15913"/>
    <cellStyle name="Normal 3 4 2 3 7" xfId="15914"/>
    <cellStyle name="Normal 3 4 2 3 8" xfId="15915"/>
    <cellStyle name="Normal 3 4 2 3 9" xfId="15916"/>
    <cellStyle name="Normal 3 4 2 4" xfId="15917"/>
    <cellStyle name="Normal 3 4 2 4 2" xfId="15918"/>
    <cellStyle name="Normal 3 4 2 4 2 2" xfId="15919"/>
    <cellStyle name="Normal 3 4 2 4 2 2 2" xfId="15920"/>
    <cellStyle name="Normal 3 4 2 4 2 2 3" xfId="15921"/>
    <cellStyle name="Normal 3 4 2 4 2 2 4" xfId="15922"/>
    <cellStyle name="Normal 3 4 2 4 2 3" xfId="15923"/>
    <cellStyle name="Normal 3 4 2 4 2 3 2" xfId="15924"/>
    <cellStyle name="Normal 3 4 2 4 2 3 3" xfId="15925"/>
    <cellStyle name="Normal 3 4 2 4 2 3 4" xfId="15926"/>
    <cellStyle name="Normal 3 4 2 4 2 4" xfId="15927"/>
    <cellStyle name="Normal 3 4 2 4 2 5" xfId="15928"/>
    <cellStyle name="Normal 3 4 2 4 2 6" xfId="15929"/>
    <cellStyle name="Normal 3 4 2 4 3" xfId="15930"/>
    <cellStyle name="Normal 3 4 2 4 3 2" xfId="15931"/>
    <cellStyle name="Normal 3 4 2 4 3 3" xfId="15932"/>
    <cellStyle name="Normal 3 4 2 4 3 4" xfId="15933"/>
    <cellStyle name="Normal 3 4 2 4 4" xfId="15934"/>
    <cellStyle name="Normal 3 4 2 4 4 2" xfId="15935"/>
    <cellStyle name="Normal 3 4 2 4 4 3" xfId="15936"/>
    <cellStyle name="Normal 3 4 2 4 4 4" xfId="15937"/>
    <cellStyle name="Normal 3 4 2 4 5" xfId="15938"/>
    <cellStyle name="Normal 3 4 2 4 6" xfId="15939"/>
    <cellStyle name="Normal 3 4 2 4 7" xfId="15940"/>
    <cellStyle name="Normal 3 4 2 5" xfId="15941"/>
    <cellStyle name="Normal 3 4 2 5 2" xfId="15942"/>
    <cellStyle name="Normal 3 4 2 5 2 2" xfId="15943"/>
    <cellStyle name="Normal 3 4 2 5 2 2 2" xfId="15944"/>
    <cellStyle name="Normal 3 4 2 5 2 2 3" xfId="15945"/>
    <cellStyle name="Normal 3 4 2 5 2 2 4" xfId="15946"/>
    <cellStyle name="Normal 3 4 2 5 2 3" xfId="15947"/>
    <cellStyle name="Normal 3 4 2 5 2 3 2" xfId="15948"/>
    <cellStyle name="Normal 3 4 2 5 2 3 3" xfId="15949"/>
    <cellStyle name="Normal 3 4 2 5 2 3 4" xfId="15950"/>
    <cellStyle name="Normal 3 4 2 5 2 4" xfId="15951"/>
    <cellStyle name="Normal 3 4 2 5 2 5" xfId="15952"/>
    <cellStyle name="Normal 3 4 2 5 2 6" xfId="15953"/>
    <cellStyle name="Normal 3 4 2 5 3" xfId="15954"/>
    <cellStyle name="Normal 3 4 2 5 3 2" xfId="15955"/>
    <cellStyle name="Normal 3 4 2 5 3 3" xfId="15956"/>
    <cellStyle name="Normal 3 4 2 5 3 4" xfId="15957"/>
    <cellStyle name="Normal 3 4 2 5 4" xfId="15958"/>
    <cellStyle name="Normal 3 4 2 5 4 2" xfId="15959"/>
    <cellStyle name="Normal 3 4 2 5 4 3" xfId="15960"/>
    <cellStyle name="Normal 3 4 2 5 4 4" xfId="15961"/>
    <cellStyle name="Normal 3 4 2 5 5" xfId="15962"/>
    <cellStyle name="Normal 3 4 2 5 6" xfId="15963"/>
    <cellStyle name="Normal 3 4 2 5 7" xfId="15964"/>
    <cellStyle name="Normal 3 4 2 6" xfId="15965"/>
    <cellStyle name="Normal 3 4 2 6 2" xfId="15966"/>
    <cellStyle name="Normal 3 4 2 6 2 2" xfId="15967"/>
    <cellStyle name="Normal 3 4 2 6 2 3" xfId="15968"/>
    <cellStyle name="Normal 3 4 2 6 2 4" xfId="15969"/>
    <cellStyle name="Normal 3 4 2 6 3" xfId="15970"/>
    <cellStyle name="Normal 3 4 2 6 3 2" xfId="15971"/>
    <cellStyle name="Normal 3 4 2 6 3 3" xfId="15972"/>
    <cellStyle name="Normal 3 4 2 6 3 4" xfId="15973"/>
    <cellStyle name="Normal 3 4 2 7" xfId="15974"/>
    <cellStyle name="Normal 3 4 2 7 2" xfId="15975"/>
    <cellStyle name="Normal 3 4 2 7 2 2" xfId="15976"/>
    <cellStyle name="Normal 3 4 2 7 2 3" xfId="15977"/>
    <cellStyle name="Normal 3 4 2 7 2 4" xfId="15978"/>
    <cellStyle name="Normal 3 4 2 7 3" xfId="15979"/>
    <cellStyle name="Normal 3 4 2 7 4" xfId="15980"/>
    <cellStyle name="Normal 3 4 2 7 5" xfId="15981"/>
    <cellStyle name="Normal 3 4 2 8" xfId="15982"/>
    <cellStyle name="Normal 3 4 2 8 2" xfId="15983"/>
    <cellStyle name="Normal 3 4 2 8 3" xfId="15984"/>
    <cellStyle name="Normal 3 4 2 8 4" xfId="15985"/>
    <cellStyle name="Normal 3 4 2 9" xfId="15986"/>
    <cellStyle name="Normal 3 4 3" xfId="15987"/>
    <cellStyle name="Normal 3 4 3 10" xfId="15988"/>
    <cellStyle name="Normal 3 4 3 11" xfId="15989"/>
    <cellStyle name="Normal 3 4 3 2" xfId="15990"/>
    <cellStyle name="Normal 3 4 3 2 2" xfId="15991"/>
    <cellStyle name="Normal 3 4 3 2 2 2" xfId="15992"/>
    <cellStyle name="Normal 3 4 3 2 2 2 2" xfId="15993"/>
    <cellStyle name="Normal 3 4 3 2 2 2 2 2" xfId="15994"/>
    <cellStyle name="Normal 3 4 3 2 2 2 2 3" xfId="15995"/>
    <cellStyle name="Normal 3 4 3 2 2 2 2 4" xfId="15996"/>
    <cellStyle name="Normal 3 4 3 2 2 2 3" xfId="15997"/>
    <cellStyle name="Normal 3 4 3 2 2 2 3 2" xfId="15998"/>
    <cellStyle name="Normal 3 4 3 2 2 2 3 3" xfId="15999"/>
    <cellStyle name="Normal 3 4 3 2 2 2 3 4" xfId="16000"/>
    <cellStyle name="Normal 3 4 3 2 2 2 4" xfId="16001"/>
    <cellStyle name="Normal 3 4 3 2 2 2 5" xfId="16002"/>
    <cellStyle name="Normal 3 4 3 2 2 2 6" xfId="16003"/>
    <cellStyle name="Normal 3 4 3 2 2 3" xfId="16004"/>
    <cellStyle name="Normal 3 4 3 2 2 3 2" xfId="16005"/>
    <cellStyle name="Normal 3 4 3 2 2 3 3" xfId="16006"/>
    <cellStyle name="Normal 3 4 3 2 2 3 4" xfId="16007"/>
    <cellStyle name="Normal 3 4 3 2 2 4" xfId="16008"/>
    <cellStyle name="Normal 3 4 3 2 2 4 2" xfId="16009"/>
    <cellStyle name="Normal 3 4 3 2 2 4 3" xfId="16010"/>
    <cellStyle name="Normal 3 4 3 2 2 4 4" xfId="16011"/>
    <cellStyle name="Normal 3 4 3 2 2 5" xfId="16012"/>
    <cellStyle name="Normal 3 4 3 2 2 6" xfId="16013"/>
    <cellStyle name="Normal 3 4 3 2 2 7" xfId="16014"/>
    <cellStyle name="Normal 3 4 3 2 3" xfId="16015"/>
    <cellStyle name="Normal 3 4 3 2 3 2" xfId="16016"/>
    <cellStyle name="Normal 3 4 3 2 3 2 2" xfId="16017"/>
    <cellStyle name="Normal 3 4 3 2 3 2 2 2" xfId="16018"/>
    <cellStyle name="Normal 3 4 3 2 3 2 2 3" xfId="16019"/>
    <cellStyle name="Normal 3 4 3 2 3 2 2 4" xfId="16020"/>
    <cellStyle name="Normal 3 4 3 2 3 2 3" xfId="16021"/>
    <cellStyle name="Normal 3 4 3 2 3 2 3 2" xfId="16022"/>
    <cellStyle name="Normal 3 4 3 2 3 2 3 3" xfId="16023"/>
    <cellStyle name="Normal 3 4 3 2 3 2 3 4" xfId="16024"/>
    <cellStyle name="Normal 3 4 3 2 3 2 4" xfId="16025"/>
    <cellStyle name="Normal 3 4 3 2 3 2 5" xfId="16026"/>
    <cellStyle name="Normal 3 4 3 2 3 2 6" xfId="16027"/>
    <cellStyle name="Normal 3 4 3 2 3 3" xfId="16028"/>
    <cellStyle name="Normal 3 4 3 2 3 3 2" xfId="16029"/>
    <cellStyle name="Normal 3 4 3 2 3 3 3" xfId="16030"/>
    <cellStyle name="Normal 3 4 3 2 3 3 4" xfId="16031"/>
    <cellStyle name="Normal 3 4 3 2 3 4" xfId="16032"/>
    <cellStyle name="Normal 3 4 3 2 3 4 2" xfId="16033"/>
    <cellStyle name="Normal 3 4 3 2 3 4 3" xfId="16034"/>
    <cellStyle name="Normal 3 4 3 2 3 4 4" xfId="16035"/>
    <cellStyle name="Normal 3 4 3 2 3 5" xfId="16036"/>
    <cellStyle name="Normal 3 4 3 2 3 6" xfId="16037"/>
    <cellStyle name="Normal 3 4 3 2 3 7" xfId="16038"/>
    <cellStyle name="Normal 3 4 3 2 4" xfId="16039"/>
    <cellStyle name="Normal 3 4 3 2 4 2" xfId="16040"/>
    <cellStyle name="Normal 3 4 3 2 4 2 2" xfId="16041"/>
    <cellStyle name="Normal 3 4 3 2 4 2 3" xfId="16042"/>
    <cellStyle name="Normal 3 4 3 2 4 2 4" xfId="16043"/>
    <cellStyle name="Normal 3 4 3 2 4 3" xfId="16044"/>
    <cellStyle name="Normal 3 4 3 2 4 3 2" xfId="16045"/>
    <cellStyle name="Normal 3 4 3 2 4 3 3" xfId="16046"/>
    <cellStyle name="Normal 3 4 3 2 4 3 4" xfId="16047"/>
    <cellStyle name="Normal 3 4 3 2 4 4" xfId="16048"/>
    <cellStyle name="Normal 3 4 3 2 4 5" xfId="16049"/>
    <cellStyle name="Normal 3 4 3 2 4 6" xfId="16050"/>
    <cellStyle name="Normal 3 4 3 2 5" xfId="16051"/>
    <cellStyle name="Normal 3 4 3 2 5 2" xfId="16052"/>
    <cellStyle name="Normal 3 4 3 2 5 3" xfId="16053"/>
    <cellStyle name="Normal 3 4 3 2 5 4" xfId="16054"/>
    <cellStyle name="Normal 3 4 3 2 6" xfId="16055"/>
    <cellStyle name="Normal 3 4 3 2 6 2" xfId="16056"/>
    <cellStyle name="Normal 3 4 3 2 6 3" xfId="16057"/>
    <cellStyle name="Normal 3 4 3 2 6 4" xfId="16058"/>
    <cellStyle name="Normal 3 4 3 2 7" xfId="16059"/>
    <cellStyle name="Normal 3 4 3 2 8" xfId="16060"/>
    <cellStyle name="Normal 3 4 3 2 9" xfId="16061"/>
    <cellStyle name="Normal 3 4 3 3" xfId="16062"/>
    <cellStyle name="Normal 3 4 3 3 2" xfId="16063"/>
    <cellStyle name="Normal 3 4 3 3 2 2" xfId="16064"/>
    <cellStyle name="Normal 3 4 3 3 2 2 2" xfId="16065"/>
    <cellStyle name="Normal 3 4 3 3 2 2 2 2" xfId="16066"/>
    <cellStyle name="Normal 3 4 3 3 2 2 2 3" xfId="16067"/>
    <cellStyle name="Normal 3 4 3 3 2 2 2 4" xfId="16068"/>
    <cellStyle name="Normal 3 4 3 3 2 2 3" xfId="16069"/>
    <cellStyle name="Normal 3 4 3 3 2 2 4" xfId="16070"/>
    <cellStyle name="Normal 3 4 3 3 2 2 5" xfId="16071"/>
    <cellStyle name="Normal 3 4 3 3 2 3" xfId="16072"/>
    <cellStyle name="Normal 3 4 3 3 2 3 2" xfId="16073"/>
    <cellStyle name="Normal 3 4 3 3 2 3 3" xfId="16074"/>
    <cellStyle name="Normal 3 4 3 3 2 3 4" xfId="16075"/>
    <cellStyle name="Normal 3 4 3 3 2 4" xfId="16076"/>
    <cellStyle name="Normal 3 4 3 3 2 4 2" xfId="16077"/>
    <cellStyle name="Normal 3 4 3 3 2 4 3" xfId="16078"/>
    <cellStyle name="Normal 3 4 3 3 2 4 4" xfId="16079"/>
    <cellStyle name="Normal 3 4 3 3 2 5" xfId="16080"/>
    <cellStyle name="Normal 3 4 3 3 2 6" xfId="16081"/>
    <cellStyle name="Normal 3 4 3 3 2 7" xfId="16082"/>
    <cellStyle name="Normal 3 4 3 3 3" xfId="16083"/>
    <cellStyle name="Normal 3 4 3 3 3 2" xfId="16084"/>
    <cellStyle name="Normal 3 4 3 3 3 2 2" xfId="16085"/>
    <cellStyle name="Normal 3 4 3 3 3 2 2 2" xfId="16086"/>
    <cellStyle name="Normal 3 4 3 3 3 2 2 3" xfId="16087"/>
    <cellStyle name="Normal 3 4 3 3 3 2 2 4" xfId="16088"/>
    <cellStyle name="Normal 3 4 3 3 3 2 3" xfId="16089"/>
    <cellStyle name="Normal 3 4 3 3 3 2 4" xfId="16090"/>
    <cellStyle name="Normal 3 4 3 3 3 2 5" xfId="16091"/>
    <cellStyle name="Normal 3 4 3 3 3 3" xfId="16092"/>
    <cellStyle name="Normal 3 4 3 3 3 3 2" xfId="16093"/>
    <cellStyle name="Normal 3 4 3 3 3 3 3" xfId="16094"/>
    <cellStyle name="Normal 3 4 3 3 3 3 4" xfId="16095"/>
    <cellStyle name="Normal 3 4 3 3 3 4" xfId="16096"/>
    <cellStyle name="Normal 3 4 3 3 3 5" xfId="16097"/>
    <cellStyle name="Normal 3 4 3 3 3 6" xfId="16098"/>
    <cellStyle name="Normal 3 4 3 3 4" xfId="16099"/>
    <cellStyle name="Normal 3 4 3 3 4 2" xfId="16100"/>
    <cellStyle name="Normal 3 4 3 3 4 2 2" xfId="16101"/>
    <cellStyle name="Normal 3 4 3 3 4 2 3" xfId="16102"/>
    <cellStyle name="Normal 3 4 3 3 4 2 4" xfId="16103"/>
    <cellStyle name="Normal 3 4 3 3 4 3" xfId="16104"/>
    <cellStyle name="Normal 3 4 3 3 4 4" xfId="16105"/>
    <cellStyle name="Normal 3 4 3 3 4 5" xfId="16106"/>
    <cellStyle name="Normal 3 4 3 3 5" xfId="16107"/>
    <cellStyle name="Normal 3 4 3 3 5 2" xfId="16108"/>
    <cellStyle name="Normal 3 4 3 3 5 3" xfId="16109"/>
    <cellStyle name="Normal 3 4 3 3 5 4" xfId="16110"/>
    <cellStyle name="Normal 3 4 3 3 6" xfId="16111"/>
    <cellStyle name="Normal 3 4 3 3 6 2" xfId="16112"/>
    <cellStyle name="Normal 3 4 3 3 6 3" xfId="16113"/>
    <cellStyle name="Normal 3 4 3 3 6 4" xfId="16114"/>
    <cellStyle name="Normal 3 4 3 3 7" xfId="16115"/>
    <cellStyle name="Normal 3 4 3 3 8" xfId="16116"/>
    <cellStyle name="Normal 3 4 3 3 9" xfId="16117"/>
    <cellStyle name="Normal 3 4 3 4" xfId="16118"/>
    <cellStyle name="Normal 3 4 3 4 2" xfId="16119"/>
    <cellStyle name="Normal 3 4 3 4 2 2" xfId="16120"/>
    <cellStyle name="Normal 3 4 3 4 2 2 2" xfId="16121"/>
    <cellStyle name="Normal 3 4 3 4 2 2 3" xfId="16122"/>
    <cellStyle name="Normal 3 4 3 4 2 2 4" xfId="16123"/>
    <cellStyle name="Normal 3 4 3 4 2 3" xfId="16124"/>
    <cellStyle name="Normal 3 4 3 4 2 3 2" xfId="16125"/>
    <cellStyle name="Normal 3 4 3 4 2 3 3" xfId="16126"/>
    <cellStyle name="Normal 3 4 3 4 2 3 4" xfId="16127"/>
    <cellStyle name="Normal 3 4 3 4 2 4" xfId="16128"/>
    <cellStyle name="Normal 3 4 3 4 2 5" xfId="16129"/>
    <cellStyle name="Normal 3 4 3 4 2 6" xfId="16130"/>
    <cellStyle name="Normal 3 4 3 4 3" xfId="16131"/>
    <cellStyle name="Normal 3 4 3 4 3 2" xfId="16132"/>
    <cellStyle name="Normal 3 4 3 4 3 3" xfId="16133"/>
    <cellStyle name="Normal 3 4 3 4 3 4" xfId="16134"/>
    <cellStyle name="Normal 3 4 3 4 4" xfId="16135"/>
    <cellStyle name="Normal 3 4 3 4 4 2" xfId="16136"/>
    <cellStyle name="Normal 3 4 3 4 4 3" xfId="16137"/>
    <cellStyle name="Normal 3 4 3 4 4 4" xfId="16138"/>
    <cellStyle name="Normal 3 4 3 4 5" xfId="16139"/>
    <cellStyle name="Normal 3 4 3 4 6" xfId="16140"/>
    <cellStyle name="Normal 3 4 3 4 7" xfId="16141"/>
    <cellStyle name="Normal 3 4 3 5" xfId="16142"/>
    <cellStyle name="Normal 3 4 3 5 2" xfId="16143"/>
    <cellStyle name="Normal 3 4 3 5 2 2" xfId="16144"/>
    <cellStyle name="Normal 3 4 3 5 2 2 2" xfId="16145"/>
    <cellStyle name="Normal 3 4 3 5 2 2 3" xfId="16146"/>
    <cellStyle name="Normal 3 4 3 5 2 2 4" xfId="16147"/>
    <cellStyle name="Normal 3 4 3 5 2 3" xfId="16148"/>
    <cellStyle name="Normal 3 4 3 5 2 4" xfId="16149"/>
    <cellStyle name="Normal 3 4 3 5 2 5" xfId="16150"/>
    <cellStyle name="Normal 3 4 3 5 3" xfId="16151"/>
    <cellStyle name="Normal 3 4 3 5 3 2" xfId="16152"/>
    <cellStyle name="Normal 3 4 3 5 3 3" xfId="16153"/>
    <cellStyle name="Normal 3 4 3 5 3 4" xfId="16154"/>
    <cellStyle name="Normal 3 4 3 5 4" xfId="16155"/>
    <cellStyle name="Normal 3 4 3 5 4 2" xfId="16156"/>
    <cellStyle name="Normal 3 4 3 5 4 3" xfId="16157"/>
    <cellStyle name="Normal 3 4 3 5 4 4" xfId="16158"/>
    <cellStyle name="Normal 3 4 3 6" xfId="16159"/>
    <cellStyle name="Normal 3 4 3 6 2" xfId="16160"/>
    <cellStyle name="Normal 3 4 3 6 2 2" xfId="16161"/>
    <cellStyle name="Normal 3 4 3 6 2 3" xfId="16162"/>
    <cellStyle name="Normal 3 4 3 6 2 4" xfId="16163"/>
    <cellStyle name="Normal 3 4 3 6 3" xfId="16164"/>
    <cellStyle name="Normal 3 4 3 6 3 2" xfId="16165"/>
    <cellStyle name="Normal 3 4 3 6 3 3" xfId="16166"/>
    <cellStyle name="Normal 3 4 3 6 3 4" xfId="16167"/>
    <cellStyle name="Normal 3 4 3 6 4" xfId="16168"/>
    <cellStyle name="Normal 3 4 3 6 5" xfId="16169"/>
    <cellStyle name="Normal 3 4 3 6 6" xfId="16170"/>
    <cellStyle name="Normal 3 4 3 7" xfId="16171"/>
    <cellStyle name="Normal 3 4 3 7 2" xfId="16172"/>
    <cellStyle name="Normal 3 4 3 7 3" xfId="16173"/>
    <cellStyle name="Normal 3 4 3 7 4" xfId="16174"/>
    <cellStyle name="Normal 3 4 3 8" xfId="16175"/>
    <cellStyle name="Normal 3 4 3 8 2" xfId="16176"/>
    <cellStyle name="Normal 3 4 3 8 3" xfId="16177"/>
    <cellStyle name="Normal 3 4 3 8 4" xfId="16178"/>
    <cellStyle name="Normal 3 4 3 9" xfId="16179"/>
    <cellStyle name="Normal 3 4 4" xfId="16180"/>
    <cellStyle name="Normal 3 4 4 2" xfId="16181"/>
    <cellStyle name="Normal 3 4 4 2 2" xfId="16182"/>
    <cellStyle name="Normal 3 4 4 2 2 2" xfId="16183"/>
    <cellStyle name="Normal 3 4 4 2 2 2 2" xfId="16184"/>
    <cellStyle name="Normal 3 4 4 2 2 2 3" xfId="16185"/>
    <cellStyle name="Normal 3 4 4 2 2 2 4" xfId="16186"/>
    <cellStyle name="Normal 3 4 4 2 2 3" xfId="16187"/>
    <cellStyle name="Normal 3 4 4 2 2 4" xfId="16188"/>
    <cellStyle name="Normal 3 4 4 2 2 5" xfId="16189"/>
    <cellStyle name="Normal 3 4 4 2 3" xfId="16190"/>
    <cellStyle name="Normal 3 4 4 2 3 2" xfId="16191"/>
    <cellStyle name="Normal 3 4 4 2 3 3" xfId="16192"/>
    <cellStyle name="Normal 3 4 4 2 3 4" xfId="16193"/>
    <cellStyle name="Normal 3 4 4 2 4" xfId="16194"/>
    <cellStyle name="Normal 3 4 4 2 4 2" xfId="16195"/>
    <cellStyle name="Normal 3 4 4 2 4 3" xfId="16196"/>
    <cellStyle name="Normal 3 4 4 2 4 4" xfId="16197"/>
    <cellStyle name="Normal 3 4 4 3" xfId="16198"/>
    <cellStyle name="Normal 3 4 4 3 2" xfId="16199"/>
    <cellStyle name="Normal 3 4 4 3 2 2" xfId="16200"/>
    <cellStyle name="Normal 3 4 4 3 2 2 2" xfId="16201"/>
    <cellStyle name="Normal 3 4 4 3 2 2 3" xfId="16202"/>
    <cellStyle name="Normal 3 4 4 3 2 2 4" xfId="16203"/>
    <cellStyle name="Normal 3 4 4 3 2 3" xfId="16204"/>
    <cellStyle name="Normal 3 4 4 3 2 4" xfId="16205"/>
    <cellStyle name="Normal 3 4 4 3 2 5" xfId="16206"/>
    <cellStyle name="Normal 3 4 4 3 3" xfId="16207"/>
    <cellStyle name="Normal 3 4 4 3 3 2" xfId="16208"/>
    <cellStyle name="Normal 3 4 4 3 3 3" xfId="16209"/>
    <cellStyle name="Normal 3 4 4 3 3 4" xfId="16210"/>
    <cellStyle name="Normal 3 4 4 3 4" xfId="16211"/>
    <cellStyle name="Normal 3 4 4 3 5" xfId="16212"/>
    <cellStyle name="Normal 3 4 4 3 6" xfId="16213"/>
    <cellStyle name="Normal 3 4 4 4" xfId="16214"/>
    <cellStyle name="Normal 3 4 4 4 2" xfId="16215"/>
    <cellStyle name="Normal 3 4 4 4 2 2" xfId="16216"/>
    <cellStyle name="Normal 3 4 4 4 2 3" xfId="16217"/>
    <cellStyle name="Normal 3 4 4 4 2 4" xfId="16218"/>
    <cellStyle name="Normal 3 4 4 4 3" xfId="16219"/>
    <cellStyle name="Normal 3 4 4 4 4" xfId="16220"/>
    <cellStyle name="Normal 3 4 4 4 5" xfId="16221"/>
    <cellStyle name="Normal 3 4 4 5" xfId="16222"/>
    <cellStyle name="Normal 3 4 4 5 2" xfId="16223"/>
    <cellStyle name="Normal 3 4 4 5 3" xfId="16224"/>
    <cellStyle name="Normal 3 4 4 5 4" xfId="16225"/>
    <cellStyle name="Normal 3 4 4 6" xfId="16226"/>
    <cellStyle name="Normal 3 4 4 6 2" xfId="16227"/>
    <cellStyle name="Normal 3 4 4 6 3" xfId="16228"/>
    <cellStyle name="Normal 3 4 4 6 4" xfId="16229"/>
    <cellStyle name="Normal 3 4 5" xfId="16230"/>
    <cellStyle name="Normal 3 4 5 2" xfId="16231"/>
    <cellStyle name="Normal 3 4 5 2 2" xfId="16232"/>
    <cellStyle name="Normal 3 4 5 2 2 2" xfId="16233"/>
    <cellStyle name="Normal 3 4 5 2 2 2 2" xfId="16234"/>
    <cellStyle name="Normal 3 4 5 2 2 2 2 2" xfId="16235"/>
    <cellStyle name="Normal 3 4 5 2 2 2 2 3" xfId="16236"/>
    <cellStyle name="Normal 3 4 5 2 2 2 2 4" xfId="16237"/>
    <cellStyle name="Normal 3 4 5 2 2 2 3" xfId="16238"/>
    <cellStyle name="Normal 3 4 5 2 2 2 4" xfId="16239"/>
    <cellStyle name="Normal 3 4 5 2 2 2 5" xfId="16240"/>
    <cellStyle name="Normal 3 4 5 2 2 3" xfId="16241"/>
    <cellStyle name="Normal 3 4 5 2 2 3 2" xfId="16242"/>
    <cellStyle name="Normal 3 4 5 2 2 3 3" xfId="16243"/>
    <cellStyle name="Normal 3 4 5 2 2 3 4" xfId="16244"/>
    <cellStyle name="Normal 3 4 5 2 2 4" xfId="16245"/>
    <cellStyle name="Normal 3 4 5 2 2 5" xfId="16246"/>
    <cellStyle name="Normal 3 4 5 2 2 6" xfId="16247"/>
    <cellStyle name="Normal 3 4 5 2 3" xfId="16248"/>
    <cellStyle name="Normal 3 4 5 2 3 2" xfId="16249"/>
    <cellStyle name="Normal 3 4 5 2 3 2 2" xfId="16250"/>
    <cellStyle name="Normal 3 4 5 2 3 2 2 2" xfId="16251"/>
    <cellStyle name="Normal 3 4 5 2 3 2 2 3" xfId="16252"/>
    <cellStyle name="Normal 3 4 5 2 3 2 2 4" xfId="16253"/>
    <cellStyle name="Normal 3 4 5 2 3 2 3" xfId="16254"/>
    <cellStyle name="Normal 3 4 5 2 3 2 4" xfId="16255"/>
    <cellStyle name="Normal 3 4 5 2 3 2 5" xfId="16256"/>
    <cellStyle name="Normal 3 4 5 2 3 3" xfId="16257"/>
    <cellStyle name="Normal 3 4 5 2 3 3 2" xfId="16258"/>
    <cellStyle name="Normal 3 4 5 2 3 3 3" xfId="16259"/>
    <cellStyle name="Normal 3 4 5 2 3 3 4" xfId="16260"/>
    <cellStyle name="Normal 3 4 5 2 3 4" xfId="16261"/>
    <cellStyle name="Normal 3 4 5 2 3 5" xfId="16262"/>
    <cellStyle name="Normal 3 4 5 2 3 6" xfId="16263"/>
    <cellStyle name="Normal 3 4 5 2 4" xfId="16264"/>
    <cellStyle name="Normal 3 4 5 2 4 2" xfId="16265"/>
    <cellStyle name="Normal 3 4 5 2 4 2 2" xfId="16266"/>
    <cellStyle name="Normal 3 4 5 2 4 2 3" xfId="16267"/>
    <cellStyle name="Normal 3 4 5 2 4 2 4" xfId="16268"/>
    <cellStyle name="Normal 3 4 5 2 4 3" xfId="16269"/>
    <cellStyle name="Normal 3 4 5 2 4 4" xfId="16270"/>
    <cellStyle name="Normal 3 4 5 2 4 5" xfId="16271"/>
    <cellStyle name="Normal 3 4 5 2 5" xfId="16272"/>
    <cellStyle name="Normal 3 4 5 2 5 2" xfId="16273"/>
    <cellStyle name="Normal 3 4 5 2 5 3" xfId="16274"/>
    <cellStyle name="Normal 3 4 5 2 5 4" xfId="16275"/>
    <cellStyle name="Normal 3 4 5 2 6" xfId="16276"/>
    <cellStyle name="Normal 3 4 5 2 7" xfId="16277"/>
    <cellStyle name="Normal 3 4 5 2 8" xfId="16278"/>
    <cellStyle name="Normal 3 4 5 3" xfId="16279"/>
    <cellStyle name="Normal 3 4 5 3 2" xfId="16280"/>
    <cellStyle name="Normal 3 4 5 3 2 2" xfId="16281"/>
    <cellStyle name="Normal 3 4 5 3 2 2 2" xfId="16282"/>
    <cellStyle name="Normal 3 4 5 3 2 2 3" xfId="16283"/>
    <cellStyle name="Normal 3 4 5 3 2 2 4" xfId="16284"/>
    <cellStyle name="Normal 3 4 5 3 2 3" xfId="16285"/>
    <cellStyle name="Normal 3 4 5 3 2 3 2" xfId="16286"/>
    <cellStyle name="Normal 3 4 5 3 2 3 3" xfId="16287"/>
    <cellStyle name="Normal 3 4 5 3 2 3 4" xfId="16288"/>
    <cellStyle name="Normal 3 4 5 3 2 4" xfId="16289"/>
    <cellStyle name="Normal 3 4 5 3 2 5" xfId="16290"/>
    <cellStyle name="Normal 3 4 5 3 2 6" xfId="16291"/>
    <cellStyle name="Normal 3 4 5 3 3" xfId="16292"/>
    <cellStyle name="Normal 3 4 5 3 3 2" xfId="16293"/>
    <cellStyle name="Normal 3 4 5 3 3 3" xfId="16294"/>
    <cellStyle name="Normal 3 4 5 3 3 4" xfId="16295"/>
    <cellStyle name="Normal 3 4 5 3 4" xfId="16296"/>
    <cellStyle name="Normal 3 4 5 3 4 2" xfId="16297"/>
    <cellStyle name="Normal 3 4 5 3 4 3" xfId="16298"/>
    <cellStyle name="Normal 3 4 5 3 4 4" xfId="16299"/>
    <cellStyle name="Normal 3 4 5 3 5" xfId="16300"/>
    <cellStyle name="Normal 3 4 5 3 6" xfId="16301"/>
    <cellStyle name="Normal 3 4 5 3 7" xfId="16302"/>
    <cellStyle name="Normal 3 4 5 4" xfId="16303"/>
    <cellStyle name="Normal 3 4 5 4 2" xfId="16304"/>
    <cellStyle name="Normal 3 4 5 4 2 2" xfId="16305"/>
    <cellStyle name="Normal 3 4 5 4 2 2 2" xfId="16306"/>
    <cellStyle name="Normal 3 4 5 4 2 2 3" xfId="16307"/>
    <cellStyle name="Normal 3 4 5 4 2 2 4" xfId="16308"/>
    <cellStyle name="Normal 3 4 5 4 2 3" xfId="16309"/>
    <cellStyle name="Normal 3 4 5 4 2 4" xfId="16310"/>
    <cellStyle name="Normal 3 4 5 4 2 5" xfId="16311"/>
    <cellStyle name="Normal 3 4 5 4 3" xfId="16312"/>
    <cellStyle name="Normal 3 4 5 4 3 2" xfId="16313"/>
    <cellStyle name="Normal 3 4 5 4 3 3" xfId="16314"/>
    <cellStyle name="Normal 3 4 5 4 3 4" xfId="16315"/>
    <cellStyle name="Normal 3 4 5 4 4" xfId="16316"/>
    <cellStyle name="Normal 3 4 5 4 5" xfId="16317"/>
    <cellStyle name="Normal 3 4 5 4 6" xfId="16318"/>
    <cellStyle name="Normal 3 4 5 5" xfId="16319"/>
    <cellStyle name="Normal 3 4 5 5 2" xfId="16320"/>
    <cellStyle name="Normal 3 4 5 5 2 2" xfId="16321"/>
    <cellStyle name="Normal 3 4 5 5 2 3" xfId="16322"/>
    <cellStyle name="Normal 3 4 5 5 2 4" xfId="16323"/>
    <cellStyle name="Normal 3 4 5 6" xfId="16324"/>
    <cellStyle name="Normal 3 4 5 6 2" xfId="16325"/>
    <cellStyle name="Normal 3 4 5 6 2 2" xfId="16326"/>
    <cellStyle name="Normal 3 4 5 6 2 3" xfId="16327"/>
    <cellStyle name="Normal 3 4 5 6 2 4" xfId="16328"/>
    <cellStyle name="Normal 3 4 5 6 3" xfId="16329"/>
    <cellStyle name="Normal 3 4 5 6 4" xfId="16330"/>
    <cellStyle name="Normal 3 4 5 6 5" xfId="16331"/>
    <cellStyle name="Normal 3 4 5 7" xfId="16332"/>
    <cellStyle name="Normal 3 4 5 8" xfId="16333"/>
    <cellStyle name="Normal 3 4 5 9" xfId="16334"/>
    <cellStyle name="Normal 3 4 6" xfId="16335"/>
    <cellStyle name="Normal 3 4 6 2" xfId="16336"/>
    <cellStyle name="Normal 3 4 6 2 2" xfId="16337"/>
    <cellStyle name="Normal 3 4 6 2 2 2" xfId="16338"/>
    <cellStyle name="Normal 3 4 6 2 2 2 2" xfId="16339"/>
    <cellStyle name="Normal 3 4 6 2 2 2 3" xfId="16340"/>
    <cellStyle name="Normal 3 4 6 2 2 2 4" xfId="16341"/>
    <cellStyle name="Normal 3 4 6 2 2 3" xfId="16342"/>
    <cellStyle name="Normal 3 4 6 2 2 4" xfId="16343"/>
    <cellStyle name="Normal 3 4 6 2 2 5" xfId="16344"/>
    <cellStyle name="Normal 3 4 6 2 3" xfId="16345"/>
    <cellStyle name="Normal 3 4 6 2 3 2" xfId="16346"/>
    <cellStyle name="Normal 3 4 6 2 3 3" xfId="16347"/>
    <cellStyle name="Normal 3 4 6 2 3 4" xfId="16348"/>
    <cellStyle name="Normal 3 4 6 2 4" xfId="16349"/>
    <cellStyle name="Normal 3 4 6 2 5" xfId="16350"/>
    <cellStyle name="Normal 3 4 6 2 6" xfId="16351"/>
    <cellStyle name="Normal 3 4 6 3" xfId="16352"/>
    <cellStyle name="Normal 3 4 6 3 2" xfId="16353"/>
    <cellStyle name="Normal 3 4 6 3 2 2" xfId="16354"/>
    <cellStyle name="Normal 3 4 6 3 2 2 2" xfId="16355"/>
    <cellStyle name="Normal 3 4 6 3 2 2 3" xfId="16356"/>
    <cellStyle name="Normal 3 4 6 3 2 2 4" xfId="16357"/>
    <cellStyle name="Normal 3 4 6 3 2 3" xfId="16358"/>
    <cellStyle name="Normal 3 4 6 3 2 4" xfId="16359"/>
    <cellStyle name="Normal 3 4 6 3 2 5" xfId="16360"/>
    <cellStyle name="Normal 3 4 6 3 3" xfId="16361"/>
    <cellStyle name="Normal 3 4 6 3 3 2" xfId="16362"/>
    <cellStyle name="Normal 3 4 6 3 3 3" xfId="16363"/>
    <cellStyle name="Normal 3 4 6 3 3 4" xfId="16364"/>
    <cellStyle name="Normal 3 4 6 3 4" xfId="16365"/>
    <cellStyle name="Normal 3 4 6 3 5" xfId="16366"/>
    <cellStyle name="Normal 3 4 6 3 6" xfId="16367"/>
    <cellStyle name="Normal 3 4 6 4" xfId="16368"/>
    <cellStyle name="Normal 3 4 6 4 2" xfId="16369"/>
    <cellStyle name="Normal 3 4 6 4 2 2" xfId="16370"/>
    <cellStyle name="Normal 3 4 6 4 2 3" xfId="16371"/>
    <cellStyle name="Normal 3 4 6 4 2 4" xfId="16372"/>
    <cellStyle name="Normal 3 4 6 5" xfId="16373"/>
    <cellStyle name="Normal 3 4 6 5 2" xfId="16374"/>
    <cellStyle name="Normal 3 4 6 5 2 2" xfId="16375"/>
    <cellStyle name="Normal 3 4 6 5 2 3" xfId="16376"/>
    <cellStyle name="Normal 3 4 6 5 2 4" xfId="16377"/>
    <cellStyle name="Normal 3 4 6 5 3" xfId="16378"/>
    <cellStyle name="Normal 3 4 6 5 4" xfId="16379"/>
    <cellStyle name="Normal 3 4 6 5 5" xfId="16380"/>
    <cellStyle name="Normal 3 4 6 6" xfId="16381"/>
    <cellStyle name="Normal 3 4 6 7" xfId="16382"/>
    <cellStyle name="Normal 3 4 6 8" xfId="16383"/>
    <cellStyle name="Normal 3 4 7" xfId="16384"/>
    <cellStyle name="Normal 3 4 7 2" xfId="16385"/>
    <cellStyle name="Normal 3 4 7 2 2" xfId="16386"/>
    <cellStyle name="Normal 3 4 7 2 2 2" xfId="16387"/>
    <cellStyle name="Normal 3 4 7 2 2 2 2" xfId="16388"/>
    <cellStyle name="Normal 3 4 7 2 2 2 3" xfId="16389"/>
    <cellStyle name="Normal 3 4 7 2 2 2 4" xfId="16390"/>
    <cellStyle name="Normal 3 4 7 2 2 3" xfId="16391"/>
    <cellStyle name="Normal 3 4 7 2 2 4" xfId="16392"/>
    <cellStyle name="Normal 3 4 7 2 2 5" xfId="16393"/>
    <cellStyle name="Normal 3 4 7 2 3" xfId="16394"/>
    <cellStyle name="Normal 3 4 7 2 3 2" xfId="16395"/>
    <cellStyle name="Normal 3 4 7 2 3 3" xfId="16396"/>
    <cellStyle name="Normal 3 4 7 2 3 4" xfId="16397"/>
    <cellStyle name="Normal 3 4 7 2 4" xfId="16398"/>
    <cellStyle name="Normal 3 4 7 2 5" xfId="16399"/>
    <cellStyle name="Normal 3 4 7 2 6" xfId="16400"/>
    <cellStyle name="Normal 3 4 7 3" xfId="16401"/>
    <cellStyle name="Normal 3 4 7 3 2" xfId="16402"/>
    <cellStyle name="Normal 3 4 7 3 2 2" xfId="16403"/>
    <cellStyle name="Normal 3 4 7 3 2 2 2" xfId="16404"/>
    <cellStyle name="Normal 3 4 7 3 2 2 3" xfId="16405"/>
    <cellStyle name="Normal 3 4 7 3 2 2 4" xfId="16406"/>
    <cellStyle name="Normal 3 4 7 3 2 3" xfId="16407"/>
    <cellStyle name="Normal 3 4 7 3 2 4" xfId="16408"/>
    <cellStyle name="Normal 3 4 7 3 2 5" xfId="16409"/>
    <cellStyle name="Normal 3 4 7 3 3" xfId="16410"/>
    <cellStyle name="Normal 3 4 7 3 3 2" xfId="16411"/>
    <cellStyle name="Normal 3 4 7 3 3 3" xfId="16412"/>
    <cellStyle name="Normal 3 4 7 3 3 4" xfId="16413"/>
    <cellStyle name="Normal 3 4 7 3 4" xfId="16414"/>
    <cellStyle name="Normal 3 4 7 3 5" xfId="16415"/>
    <cellStyle name="Normal 3 4 7 3 6" xfId="16416"/>
    <cellStyle name="Normal 3 4 7 4" xfId="16417"/>
    <cellStyle name="Normal 3 4 7 4 2" xfId="16418"/>
    <cellStyle name="Normal 3 4 7 4 2 2" xfId="16419"/>
    <cellStyle name="Normal 3 4 7 4 2 3" xfId="16420"/>
    <cellStyle name="Normal 3 4 7 4 2 4" xfId="16421"/>
    <cellStyle name="Normal 3 4 7 5" xfId="16422"/>
    <cellStyle name="Normal 3 4 7 5 2" xfId="16423"/>
    <cellStyle name="Normal 3 4 7 5 2 2" xfId="16424"/>
    <cellStyle name="Normal 3 4 7 5 2 3" xfId="16425"/>
    <cellStyle name="Normal 3 4 7 5 2 4" xfId="16426"/>
    <cellStyle name="Normal 3 4 7 5 3" xfId="16427"/>
    <cellStyle name="Normal 3 4 7 5 4" xfId="16428"/>
    <cellStyle name="Normal 3 4 7 5 5" xfId="16429"/>
    <cellStyle name="Normal 3 4 7 6" xfId="16430"/>
    <cellStyle name="Normal 3 4 7 7" xfId="16431"/>
    <cellStyle name="Normal 3 4 7 8" xfId="16432"/>
    <cellStyle name="Normal 3 4 8" xfId="16433"/>
    <cellStyle name="Normal 3 4 8 2" xfId="16434"/>
    <cellStyle name="Normal 3 4 8 2 2" xfId="16435"/>
    <cellStyle name="Normal 3 4 8 2 2 2" xfId="16436"/>
    <cellStyle name="Normal 3 4 8 2 2 3" xfId="16437"/>
    <cellStyle name="Normal 3 4 8 2 2 4" xfId="16438"/>
    <cellStyle name="Normal 3 4 8 3" xfId="16439"/>
    <cellStyle name="Normal 3 4 8 3 2" xfId="16440"/>
    <cellStyle name="Normal 3 4 8 3 2 2" xfId="16441"/>
    <cellStyle name="Normal 3 4 8 3 2 3" xfId="16442"/>
    <cellStyle name="Normal 3 4 8 3 2 4" xfId="16443"/>
    <cellStyle name="Normal 3 4 8 3 3" xfId="16444"/>
    <cellStyle name="Normal 3 4 8 3 4" xfId="16445"/>
    <cellStyle name="Normal 3 4 8 3 5" xfId="16446"/>
    <cellStyle name="Normal 3 4 8 4" xfId="16447"/>
    <cellStyle name="Normal 3 4 8 5" xfId="16448"/>
    <cellStyle name="Normal 3 4 8 6" xfId="16449"/>
    <cellStyle name="Normal 3 4 9" xfId="16450"/>
    <cellStyle name="Normal 3 4 9 2" xfId="16451"/>
    <cellStyle name="Normal 3 4 9 2 2" xfId="16452"/>
    <cellStyle name="Normal 3 4 9 2 2 2" xfId="16453"/>
    <cellStyle name="Normal 3 4 9 2 2 3" xfId="16454"/>
    <cellStyle name="Normal 3 4 9 2 2 4" xfId="16455"/>
    <cellStyle name="Normal 3 4 9 3" xfId="16456"/>
    <cellStyle name="Normal 3 4 9 3 2" xfId="16457"/>
    <cellStyle name="Normal 3 4 9 3 2 2" xfId="16458"/>
    <cellStyle name="Normal 3 4 9 3 2 3" xfId="16459"/>
    <cellStyle name="Normal 3 4 9 3 2 4" xfId="16460"/>
    <cellStyle name="Normal 3 4 9 3 3" xfId="16461"/>
    <cellStyle name="Normal 3 4 9 3 4" xfId="16462"/>
    <cellStyle name="Normal 3 4 9 3 5" xfId="16463"/>
    <cellStyle name="Normal 3 4 9 4" xfId="16464"/>
    <cellStyle name="Normal 3 4 9 5" xfId="16465"/>
    <cellStyle name="Normal 3 4 9 6" xfId="16466"/>
    <cellStyle name="Normal 3 4 9 7" xfId="16467"/>
    <cellStyle name="Normal 3 40" xfId="16468"/>
    <cellStyle name="Normal 3 40 2" xfId="16469"/>
    <cellStyle name="Normal 3 41" xfId="16470"/>
    <cellStyle name="Normal 3 41 2" xfId="16471"/>
    <cellStyle name="Normal 3 42" xfId="16472"/>
    <cellStyle name="Normal 3 42 2" xfId="16473"/>
    <cellStyle name="Normal 3 43" xfId="16474"/>
    <cellStyle name="Normal 3 43 2" xfId="16475"/>
    <cellStyle name="Normal 3 44" xfId="16476"/>
    <cellStyle name="Normal 3 44 2" xfId="16477"/>
    <cellStyle name="Normal 3 45" xfId="16478"/>
    <cellStyle name="Normal 3 45 2" xfId="16479"/>
    <cellStyle name="Normal 3 46" xfId="16480"/>
    <cellStyle name="Normal 3 46 2" xfId="16481"/>
    <cellStyle name="Normal 3 47" xfId="16482"/>
    <cellStyle name="Normal 3 47 2" xfId="16483"/>
    <cellStyle name="Normal 3 5" xfId="16484"/>
    <cellStyle name="Normal 3 5 10" xfId="16485"/>
    <cellStyle name="Normal 3 5 10 2" xfId="16486"/>
    <cellStyle name="Normal 3 5 11" xfId="16487"/>
    <cellStyle name="Normal 3 5 11 2" xfId="16488"/>
    <cellStyle name="Normal 3 5 12" xfId="16489"/>
    <cellStyle name="Normal 3 5 12 2" xfId="16490"/>
    <cellStyle name="Normal 3 5 13" xfId="16491"/>
    <cellStyle name="Normal 3 5 13 2" xfId="16492"/>
    <cellStyle name="Normal 3 5 14" xfId="16493"/>
    <cellStyle name="Normal 3 5 14 2" xfId="16494"/>
    <cellStyle name="Normal 3 5 14 3" xfId="16495"/>
    <cellStyle name="Normal 3 5 14 3 2" xfId="16496"/>
    <cellStyle name="Normal 3 5 14 3 3" xfId="16497"/>
    <cellStyle name="Normal 3 5 14 3 4" xfId="16498"/>
    <cellStyle name="Normal 3 5 14 4" xfId="16499"/>
    <cellStyle name="Normal 3 5 14 5" xfId="16500"/>
    <cellStyle name="Normal 3 5 14 6" xfId="16501"/>
    <cellStyle name="Normal 3 5 15" xfId="16502"/>
    <cellStyle name="Normal 3 5 16" xfId="16503"/>
    <cellStyle name="Normal 3 5 17" xfId="16504"/>
    <cellStyle name="Normal 3 5 18" xfId="16505"/>
    <cellStyle name="Normal 3 5 19" xfId="16506"/>
    <cellStyle name="Normal 3 5 2" xfId="16507"/>
    <cellStyle name="Normal 3 5 2 2" xfId="16508"/>
    <cellStyle name="Normal 3 5 2 2 2" xfId="16509"/>
    <cellStyle name="Normal 3 5 2 2 2 2" xfId="16510"/>
    <cellStyle name="Normal 3 5 2 2 2 2 2" xfId="16511"/>
    <cellStyle name="Normal 3 5 2 2 2 2 3" xfId="16512"/>
    <cellStyle name="Normal 3 5 2 2 2 2 4" xfId="16513"/>
    <cellStyle name="Normal 3 5 2 2 2 3" xfId="16514"/>
    <cellStyle name="Normal 3 5 2 2 2 4" xfId="16515"/>
    <cellStyle name="Normal 3 5 2 2 2 5" xfId="16516"/>
    <cellStyle name="Normal 3 5 2 2 3" xfId="16517"/>
    <cellStyle name="Normal 3 5 2 2 4" xfId="16518"/>
    <cellStyle name="Normal 3 5 2 2 4 2" xfId="16519"/>
    <cellStyle name="Normal 3 5 2 2 4 3" xfId="16520"/>
    <cellStyle name="Normal 3 5 2 2 4 4" xfId="16521"/>
    <cellStyle name="Normal 3 5 2 2 5" xfId="16522"/>
    <cellStyle name="Normal 3 5 2 2 6" xfId="16523"/>
    <cellStyle name="Normal 3 5 2 2 7" xfId="16524"/>
    <cellStyle name="Normal 3 5 2 3" xfId="16525"/>
    <cellStyle name="Normal 3 5 2 3 2" xfId="16526"/>
    <cellStyle name="Normal 3 5 2 3 2 2" xfId="16527"/>
    <cellStyle name="Normal 3 5 2 3 2 2 2" xfId="16528"/>
    <cellStyle name="Normal 3 5 2 3 2 2 3" xfId="16529"/>
    <cellStyle name="Normal 3 5 2 3 2 2 4" xfId="16530"/>
    <cellStyle name="Normal 3 5 2 3 2 3" xfId="16531"/>
    <cellStyle name="Normal 3 5 2 3 2 4" xfId="16532"/>
    <cellStyle name="Normal 3 5 2 3 2 5" xfId="16533"/>
    <cellStyle name="Normal 3 5 2 3 3" xfId="16534"/>
    <cellStyle name="Normal 3 5 2 3 3 2" xfId="16535"/>
    <cellStyle name="Normal 3 5 2 3 3 3" xfId="16536"/>
    <cellStyle name="Normal 3 5 2 3 3 4" xfId="16537"/>
    <cellStyle name="Normal 3 5 2 3 4" xfId="16538"/>
    <cellStyle name="Normal 3 5 2 3 5" xfId="16539"/>
    <cellStyle name="Normal 3 5 2 3 6" xfId="16540"/>
    <cellStyle name="Normal 3 5 2 4" xfId="16541"/>
    <cellStyle name="Normal 3 5 2 5" xfId="16542"/>
    <cellStyle name="Normal 3 5 2 5 2" xfId="16543"/>
    <cellStyle name="Normal 3 5 2 5 2 2" xfId="16544"/>
    <cellStyle name="Normal 3 5 2 5 2 3" xfId="16545"/>
    <cellStyle name="Normal 3 5 2 5 2 4" xfId="16546"/>
    <cellStyle name="Normal 3 5 2 5 3" xfId="16547"/>
    <cellStyle name="Normal 3 5 2 5 4" xfId="16548"/>
    <cellStyle name="Normal 3 5 2 5 5" xfId="16549"/>
    <cellStyle name="Normal 3 5 2 6" xfId="16550"/>
    <cellStyle name="Normal 3 5 2 6 2" xfId="16551"/>
    <cellStyle name="Normal 3 5 2 6 3" xfId="16552"/>
    <cellStyle name="Normal 3 5 2 6 4" xfId="16553"/>
    <cellStyle name="Normal 3 5 2 7" xfId="16554"/>
    <cellStyle name="Normal 3 5 2 8" xfId="16555"/>
    <cellStyle name="Normal 3 5 2 9" xfId="16556"/>
    <cellStyle name="Normal 3 5 20" xfId="16557"/>
    <cellStyle name="Normal 3 5 21" xfId="16558"/>
    <cellStyle name="Normal 3 5 22" xfId="16559"/>
    <cellStyle name="Normal 3 5 23" xfId="16560"/>
    <cellStyle name="Normal 3 5 24" xfId="16561"/>
    <cellStyle name="Normal 3 5 25" xfId="16562"/>
    <cellStyle name="Normal 3 5 26" xfId="16563"/>
    <cellStyle name="Normal 3 5 27" xfId="16564"/>
    <cellStyle name="Normal 3 5 28" xfId="16565"/>
    <cellStyle name="Normal 3 5 29" xfId="16566"/>
    <cellStyle name="Normal 3 5 3" xfId="16567"/>
    <cellStyle name="Normal 3 5 3 2" xfId="16568"/>
    <cellStyle name="Normal 3 5 3 2 2" xfId="16569"/>
    <cellStyle name="Normal 3 5 3 3" xfId="16570"/>
    <cellStyle name="Normal 3 5 3 3 2" xfId="16571"/>
    <cellStyle name="Normal 3 5 3 3 2 2" xfId="16572"/>
    <cellStyle name="Normal 3 5 3 3 2 3" xfId="16573"/>
    <cellStyle name="Normal 3 5 3 3 2 4" xfId="16574"/>
    <cellStyle name="Normal 3 5 3 3 3" xfId="16575"/>
    <cellStyle name="Normal 3 5 3 3 4" xfId="16576"/>
    <cellStyle name="Normal 3 5 3 3 5" xfId="16577"/>
    <cellStyle name="Normal 3 5 3 4" xfId="16578"/>
    <cellStyle name="Normal 3 5 3 5" xfId="16579"/>
    <cellStyle name="Normal 3 5 3 5 2" xfId="16580"/>
    <cellStyle name="Normal 3 5 3 5 3" xfId="16581"/>
    <cellStyle name="Normal 3 5 3 5 4" xfId="16582"/>
    <cellStyle name="Normal 3 5 3 6" xfId="16583"/>
    <cellStyle name="Normal 3 5 3 7" xfId="16584"/>
    <cellStyle name="Normal 3 5 3 8" xfId="16585"/>
    <cellStyle name="Normal 3 5 30" xfId="16586"/>
    <cellStyle name="Normal 3 5 31" xfId="16587"/>
    <cellStyle name="Normal 3 5 32" xfId="16588"/>
    <cellStyle name="Normal 3 5 33" xfId="16589"/>
    <cellStyle name="Normal 3 5 34" xfId="16590"/>
    <cellStyle name="Normal 3 5 35" xfId="16591"/>
    <cellStyle name="Normal 3 5 36" xfId="16592"/>
    <cellStyle name="Normal 3 5 37" xfId="16593"/>
    <cellStyle name="Normal 3 5 38" xfId="16594"/>
    <cellStyle name="Normal 3 5 39" xfId="16595"/>
    <cellStyle name="Normal 3 5 4" xfId="16596"/>
    <cellStyle name="Normal 3 5 4 2" xfId="16597"/>
    <cellStyle name="Normal 3 5 4 2 2" xfId="16598"/>
    <cellStyle name="Normal 3 5 4 3" xfId="16599"/>
    <cellStyle name="Normal 3 5 4 3 2" xfId="16600"/>
    <cellStyle name="Normal 3 5 4 3 2 2" xfId="16601"/>
    <cellStyle name="Normal 3 5 4 3 2 3" xfId="16602"/>
    <cellStyle name="Normal 3 5 4 3 2 4" xfId="16603"/>
    <cellStyle name="Normal 3 5 4 3 3" xfId="16604"/>
    <cellStyle name="Normal 3 5 4 3 4" xfId="16605"/>
    <cellStyle name="Normal 3 5 4 3 5" xfId="16606"/>
    <cellStyle name="Normal 3 5 4 4" xfId="16607"/>
    <cellStyle name="Normal 3 5 4 5" xfId="16608"/>
    <cellStyle name="Normal 3 5 4 5 2" xfId="16609"/>
    <cellStyle name="Normal 3 5 4 5 3" xfId="16610"/>
    <cellStyle name="Normal 3 5 4 5 4" xfId="16611"/>
    <cellStyle name="Normal 3 5 4 6" xfId="16612"/>
    <cellStyle name="Normal 3 5 4 7" xfId="16613"/>
    <cellStyle name="Normal 3 5 4 8" xfId="16614"/>
    <cellStyle name="Normal 3 5 40" xfId="16615"/>
    <cellStyle name="Normal 3 5 41" xfId="16616"/>
    <cellStyle name="Normal 3 5 42" xfId="16617"/>
    <cellStyle name="Normal 3 5 43" xfId="16618"/>
    <cellStyle name="Normal 3 5 44" xfId="16619"/>
    <cellStyle name="Normal 3 5 45" xfId="16620"/>
    <cellStyle name="Normal 3 5 46" xfId="16621"/>
    <cellStyle name="Normal 3 5 47" xfId="16622"/>
    <cellStyle name="Normal 3 5 48" xfId="16623"/>
    <cellStyle name="Normal 3 5 49" xfId="16624"/>
    <cellStyle name="Normal 3 5 5" xfId="16625"/>
    <cellStyle name="Normal 3 5 5 2" xfId="16626"/>
    <cellStyle name="Normal 3 5 5 3" xfId="16627"/>
    <cellStyle name="Normal 3 5 50" xfId="16628"/>
    <cellStyle name="Normal 3 5 51" xfId="16629"/>
    <cellStyle name="Normal 3 5 52" xfId="16630"/>
    <cellStyle name="Normal 3 5 53" xfId="16631"/>
    <cellStyle name="Normal 3 5 54" xfId="16632"/>
    <cellStyle name="Normal 3 5 55" xfId="16633"/>
    <cellStyle name="Normal 3 5 56" xfId="16634"/>
    <cellStyle name="Normal 3 5 57" xfId="16635"/>
    <cellStyle name="Normal 3 5 58" xfId="16636"/>
    <cellStyle name="Normal 3 5 59" xfId="16637"/>
    <cellStyle name="Normal 3 5 6" xfId="16638"/>
    <cellStyle name="Normal 3 5 6 2" xfId="16639"/>
    <cellStyle name="Normal 3 5 60" xfId="16640"/>
    <cellStyle name="Normal 3 5 61" xfId="16641"/>
    <cellStyle name="Normal 3 5 62" xfId="16642"/>
    <cellStyle name="Normal 3 5 63" xfId="16643"/>
    <cellStyle name="Normal 3 5 64" xfId="16644"/>
    <cellStyle name="Normal 3 5 65" xfId="16645"/>
    <cellStyle name="Normal 3 5 66" xfId="16646"/>
    <cellStyle name="Normal 3 5 67" xfId="16647"/>
    <cellStyle name="Normal 3 5 68" xfId="16648"/>
    <cellStyle name="Normal 3 5 69" xfId="16649"/>
    <cellStyle name="Normal 3 5 7" xfId="16650"/>
    <cellStyle name="Normal 3 5 7 2" xfId="16651"/>
    <cellStyle name="Normal 3 5 70" xfId="16652"/>
    <cellStyle name="Normal 3 5 71" xfId="16653"/>
    <cellStyle name="Normal 3 5 72" xfId="16654"/>
    <cellStyle name="Normal 3 5 73" xfId="16655"/>
    <cellStyle name="Normal 3 5 74" xfId="16656"/>
    <cellStyle name="Normal 3 5 75" xfId="16657"/>
    <cellStyle name="Normal 3 5 76" xfId="16658"/>
    <cellStyle name="Normal 3 5 77" xfId="16659"/>
    <cellStyle name="Normal 3 5 78" xfId="16660"/>
    <cellStyle name="Normal 3 5 79" xfId="16661"/>
    <cellStyle name="Normal 3 5 8" xfId="16662"/>
    <cellStyle name="Normal 3 5 8 2" xfId="16663"/>
    <cellStyle name="Normal 3 5 80" xfId="16664"/>
    <cellStyle name="Normal 3 5 81" xfId="16665"/>
    <cellStyle name="Normal 3 5 82" xfId="16666"/>
    <cellStyle name="Normal 3 5 83" xfId="16667"/>
    <cellStyle name="Normal 3 5 84" xfId="16668"/>
    <cellStyle name="Normal 3 5 85" xfId="16669"/>
    <cellStyle name="Normal 3 5 86" xfId="16670"/>
    <cellStyle name="Normal 3 5 87" xfId="16671"/>
    <cellStyle name="Normal 3 5 88" xfId="16672"/>
    <cellStyle name="Normal 3 5 89" xfId="16673"/>
    <cellStyle name="Normal 3 5 9" xfId="16674"/>
    <cellStyle name="Normal 3 5 9 2" xfId="16675"/>
    <cellStyle name="Normal 3 5 90" xfId="16676"/>
    <cellStyle name="Normal 3 5 91" xfId="16677"/>
    <cellStyle name="Normal 3 5 92" xfId="16678"/>
    <cellStyle name="Normal 3 5 93" xfId="16679"/>
    <cellStyle name="Normal 3 5 94" xfId="16680"/>
    <cellStyle name="Normal 3 5 95" xfId="16681"/>
    <cellStyle name="Normal 3 5 95 2" xfId="16682"/>
    <cellStyle name="Normal 3 5 95 3" xfId="16683"/>
    <cellStyle name="Normal 3 5 95 4" xfId="16684"/>
    <cellStyle name="Normal 3 5 96" xfId="16685"/>
    <cellStyle name="Normal 3 5 97" xfId="16686"/>
    <cellStyle name="Normal 3 5 98" xfId="16687"/>
    <cellStyle name="Normal 3 6" xfId="16688"/>
    <cellStyle name="Normal 3 6 10" xfId="16689"/>
    <cellStyle name="Normal 3 6 2" xfId="16690"/>
    <cellStyle name="Normal 3 6 2 2" xfId="16691"/>
    <cellStyle name="Normal 3 6 2 2 2" xfId="16692"/>
    <cellStyle name="Normal 3 6 2 2 3" xfId="16693"/>
    <cellStyle name="Normal 3 6 2 2 3 2" xfId="16694"/>
    <cellStyle name="Normal 3 6 2 2 3 2 2" xfId="16695"/>
    <cellStyle name="Normal 3 6 2 2 3 2 3" xfId="16696"/>
    <cellStyle name="Normal 3 6 2 2 3 2 4" xfId="16697"/>
    <cellStyle name="Normal 3 6 2 2 3 3" xfId="16698"/>
    <cellStyle name="Normal 3 6 2 2 3 4" xfId="16699"/>
    <cellStyle name="Normal 3 6 2 2 3 5" xfId="16700"/>
    <cellStyle name="Normal 3 6 2 2 4" xfId="16701"/>
    <cellStyle name="Normal 3 6 2 2 4 2" xfId="16702"/>
    <cellStyle name="Normal 3 6 2 2 4 3" xfId="16703"/>
    <cellStyle name="Normal 3 6 2 2 4 4" xfId="16704"/>
    <cellStyle name="Normal 3 6 2 2 5" xfId="16705"/>
    <cellStyle name="Normal 3 6 2 2 6" xfId="16706"/>
    <cellStyle name="Normal 3 6 2 2 7" xfId="16707"/>
    <cellStyle name="Normal 3 6 2 3" xfId="16708"/>
    <cellStyle name="Normal 3 6 2 3 2" xfId="16709"/>
    <cellStyle name="Normal 3 6 2 3 2 2" xfId="16710"/>
    <cellStyle name="Normal 3 6 2 3 2 2 2" xfId="16711"/>
    <cellStyle name="Normal 3 6 2 3 2 2 3" xfId="16712"/>
    <cellStyle name="Normal 3 6 2 3 2 2 4" xfId="16713"/>
    <cellStyle name="Normal 3 6 2 3 2 3" xfId="16714"/>
    <cellStyle name="Normal 3 6 2 3 2 4" xfId="16715"/>
    <cellStyle name="Normal 3 6 2 3 2 5" xfId="16716"/>
    <cellStyle name="Normal 3 6 2 3 3" xfId="16717"/>
    <cellStyle name="Normal 3 6 2 3 3 2" xfId="16718"/>
    <cellStyle name="Normal 3 6 2 3 3 3" xfId="16719"/>
    <cellStyle name="Normal 3 6 2 3 3 4" xfId="16720"/>
    <cellStyle name="Normal 3 6 2 3 4" xfId="16721"/>
    <cellStyle name="Normal 3 6 2 3 5" xfId="16722"/>
    <cellStyle name="Normal 3 6 2 3 6" xfId="16723"/>
    <cellStyle name="Normal 3 6 2 4" xfId="16724"/>
    <cellStyle name="Normal 3 6 2 5" xfId="16725"/>
    <cellStyle name="Normal 3 6 2 5 2" xfId="16726"/>
    <cellStyle name="Normal 3 6 2 5 2 2" xfId="16727"/>
    <cellStyle name="Normal 3 6 2 5 2 3" xfId="16728"/>
    <cellStyle name="Normal 3 6 2 5 2 4" xfId="16729"/>
    <cellStyle name="Normal 3 6 2 5 3" xfId="16730"/>
    <cellStyle name="Normal 3 6 2 5 4" xfId="16731"/>
    <cellStyle name="Normal 3 6 2 5 5" xfId="16732"/>
    <cellStyle name="Normal 3 6 2 6" xfId="16733"/>
    <cellStyle name="Normal 3 6 2 6 2" xfId="16734"/>
    <cellStyle name="Normal 3 6 2 6 3" xfId="16735"/>
    <cellStyle name="Normal 3 6 2 6 4" xfId="16736"/>
    <cellStyle name="Normal 3 6 2 7" xfId="16737"/>
    <cellStyle name="Normal 3 6 2 8" xfId="16738"/>
    <cellStyle name="Normal 3 6 2 9" xfId="16739"/>
    <cellStyle name="Normal 3 6 3" xfId="16740"/>
    <cellStyle name="Normal 3 6 3 2" xfId="16741"/>
    <cellStyle name="Normal 3 6 3 3" xfId="16742"/>
    <cellStyle name="Normal 3 6 3 3 2" xfId="16743"/>
    <cellStyle name="Normal 3 6 3 3 2 2" xfId="16744"/>
    <cellStyle name="Normal 3 6 3 3 2 3" xfId="16745"/>
    <cellStyle name="Normal 3 6 3 3 2 4" xfId="16746"/>
    <cellStyle name="Normal 3 6 3 3 3" xfId="16747"/>
    <cellStyle name="Normal 3 6 3 3 4" xfId="16748"/>
    <cellStyle name="Normal 3 6 3 3 5" xfId="16749"/>
    <cellStyle name="Normal 3 6 3 4" xfId="16750"/>
    <cellStyle name="Normal 3 6 3 5" xfId="16751"/>
    <cellStyle name="Normal 3 6 3 5 2" xfId="16752"/>
    <cellStyle name="Normal 3 6 3 5 3" xfId="16753"/>
    <cellStyle name="Normal 3 6 3 5 4" xfId="16754"/>
    <cellStyle name="Normal 3 6 3 6" xfId="16755"/>
    <cellStyle name="Normal 3 6 3 7" xfId="16756"/>
    <cellStyle name="Normal 3 6 3 8" xfId="16757"/>
    <cellStyle name="Normal 3 6 4" xfId="16758"/>
    <cellStyle name="Normal 3 6 4 2" xfId="16759"/>
    <cellStyle name="Normal 3 6 4 2 2" xfId="16760"/>
    <cellStyle name="Normal 3 6 4 2 2 2" xfId="16761"/>
    <cellStyle name="Normal 3 6 4 2 2 3" xfId="16762"/>
    <cellStyle name="Normal 3 6 4 2 2 4" xfId="16763"/>
    <cellStyle name="Normal 3 6 4 2 3" xfId="16764"/>
    <cellStyle name="Normal 3 6 4 2 4" xfId="16765"/>
    <cellStyle name="Normal 3 6 4 2 5" xfId="16766"/>
    <cellStyle name="Normal 3 6 4 3" xfId="16767"/>
    <cellStyle name="Normal 3 6 4 3 2" xfId="16768"/>
    <cellStyle name="Normal 3 6 4 3 3" xfId="16769"/>
    <cellStyle name="Normal 3 6 4 3 4" xfId="16770"/>
    <cellStyle name="Normal 3 6 4 4" xfId="16771"/>
    <cellStyle name="Normal 3 6 4 5" xfId="16772"/>
    <cellStyle name="Normal 3 6 4 6" xfId="16773"/>
    <cellStyle name="Normal 3 6 5" xfId="16774"/>
    <cellStyle name="Normal 3 6 6" xfId="16775"/>
    <cellStyle name="Normal 3 6 6 2" xfId="16776"/>
    <cellStyle name="Normal 3 6 6 2 2" xfId="16777"/>
    <cellStyle name="Normal 3 6 6 2 3" xfId="16778"/>
    <cellStyle name="Normal 3 6 6 2 4" xfId="16779"/>
    <cellStyle name="Normal 3 6 6 3" xfId="16780"/>
    <cellStyle name="Normal 3 6 6 4" xfId="16781"/>
    <cellStyle name="Normal 3 6 6 5" xfId="16782"/>
    <cellStyle name="Normal 3 6 7" xfId="16783"/>
    <cellStyle name="Normal 3 6 7 2" xfId="16784"/>
    <cellStyle name="Normal 3 6 7 3" xfId="16785"/>
    <cellStyle name="Normal 3 6 7 4" xfId="16786"/>
    <cellStyle name="Normal 3 6 8" xfId="16787"/>
    <cellStyle name="Normal 3 6 9" xfId="16788"/>
    <cellStyle name="Normal 3 7" xfId="16789"/>
    <cellStyle name="Normal 3 7 10" xfId="16790"/>
    <cellStyle name="Normal 3 7 2" xfId="16791"/>
    <cellStyle name="Normal 3 7 2 2" xfId="16792"/>
    <cellStyle name="Normal 3 7 2 2 2" xfId="16793"/>
    <cellStyle name="Normal 3 7 2 2 2 2" xfId="16794"/>
    <cellStyle name="Normal 3 7 2 2 2 2 2" xfId="16795"/>
    <cellStyle name="Normal 3 7 2 2 2 2 3" xfId="16796"/>
    <cellStyle name="Normal 3 7 2 2 2 2 4" xfId="16797"/>
    <cellStyle name="Normal 3 7 2 2 2 3" xfId="16798"/>
    <cellStyle name="Normal 3 7 2 2 2 4" xfId="16799"/>
    <cellStyle name="Normal 3 7 2 2 2 5" xfId="16800"/>
    <cellStyle name="Normal 3 7 2 2 3" xfId="16801"/>
    <cellStyle name="Normal 3 7 2 2 3 2" xfId="16802"/>
    <cellStyle name="Normal 3 7 2 2 3 3" xfId="16803"/>
    <cellStyle name="Normal 3 7 2 2 3 4" xfId="16804"/>
    <cellStyle name="Normal 3 7 2 2 4" xfId="16805"/>
    <cellStyle name="Normal 3 7 2 2 5" xfId="16806"/>
    <cellStyle name="Normal 3 7 2 2 6" xfId="16807"/>
    <cellStyle name="Normal 3 7 2 3" xfId="16808"/>
    <cellStyle name="Normal 3 7 2 3 2" xfId="16809"/>
    <cellStyle name="Normal 3 7 2 3 2 2" xfId="16810"/>
    <cellStyle name="Normal 3 7 2 3 2 2 2" xfId="16811"/>
    <cellStyle name="Normal 3 7 2 3 2 2 3" xfId="16812"/>
    <cellStyle name="Normal 3 7 2 3 2 2 4" xfId="16813"/>
    <cellStyle name="Normal 3 7 2 3 2 3" xfId="16814"/>
    <cellStyle name="Normal 3 7 2 3 2 4" xfId="16815"/>
    <cellStyle name="Normal 3 7 2 3 2 5" xfId="16816"/>
    <cellStyle name="Normal 3 7 2 3 3" xfId="16817"/>
    <cellStyle name="Normal 3 7 2 3 3 2" xfId="16818"/>
    <cellStyle name="Normal 3 7 2 3 3 3" xfId="16819"/>
    <cellStyle name="Normal 3 7 2 3 3 4" xfId="16820"/>
    <cellStyle name="Normal 3 7 2 3 4" xfId="16821"/>
    <cellStyle name="Normal 3 7 2 3 5" xfId="16822"/>
    <cellStyle name="Normal 3 7 2 3 6" xfId="16823"/>
    <cellStyle name="Normal 3 7 2 4" xfId="16824"/>
    <cellStyle name="Normal 3 7 2 5" xfId="16825"/>
    <cellStyle name="Normal 3 7 2 5 2" xfId="16826"/>
    <cellStyle name="Normal 3 7 2 5 2 2" xfId="16827"/>
    <cellStyle name="Normal 3 7 2 5 2 3" xfId="16828"/>
    <cellStyle name="Normal 3 7 2 5 2 4" xfId="16829"/>
    <cellStyle name="Normal 3 7 2 5 3" xfId="16830"/>
    <cellStyle name="Normal 3 7 2 5 4" xfId="16831"/>
    <cellStyle name="Normal 3 7 2 5 5" xfId="16832"/>
    <cellStyle name="Normal 3 7 2 6" xfId="16833"/>
    <cellStyle name="Normal 3 7 2 6 2" xfId="16834"/>
    <cellStyle name="Normal 3 7 2 6 3" xfId="16835"/>
    <cellStyle name="Normal 3 7 2 6 4" xfId="16836"/>
    <cellStyle name="Normal 3 7 2 7" xfId="16837"/>
    <cellStyle name="Normal 3 7 2 8" xfId="16838"/>
    <cellStyle name="Normal 3 7 2 9" xfId="16839"/>
    <cellStyle name="Normal 3 7 3" xfId="16840"/>
    <cellStyle name="Normal 3 7 3 2" xfId="16841"/>
    <cellStyle name="Normal 3 7 3 2 2" xfId="16842"/>
    <cellStyle name="Normal 3 7 3 2 2 2" xfId="16843"/>
    <cellStyle name="Normal 3 7 3 2 2 2 2" xfId="16844"/>
    <cellStyle name="Normal 3 7 3 2 2 2 3" xfId="16845"/>
    <cellStyle name="Normal 3 7 3 2 2 2 4" xfId="16846"/>
    <cellStyle name="Normal 3 7 3 2 2 3" xfId="16847"/>
    <cellStyle name="Normal 3 7 3 2 2 4" xfId="16848"/>
    <cellStyle name="Normal 3 7 3 2 2 5" xfId="16849"/>
    <cellStyle name="Normal 3 7 3 2 3" xfId="16850"/>
    <cellStyle name="Normal 3 7 3 2 3 2" xfId="16851"/>
    <cellStyle name="Normal 3 7 3 2 3 3" xfId="16852"/>
    <cellStyle name="Normal 3 7 3 2 3 4" xfId="16853"/>
    <cellStyle name="Normal 3 7 3 2 4" xfId="16854"/>
    <cellStyle name="Normal 3 7 3 2 5" xfId="16855"/>
    <cellStyle name="Normal 3 7 3 2 6" xfId="16856"/>
    <cellStyle name="Normal 3 7 3 3" xfId="16857"/>
    <cellStyle name="Normal 3 7 3 3 2" xfId="16858"/>
    <cellStyle name="Normal 3 7 3 3 2 2" xfId="16859"/>
    <cellStyle name="Normal 3 7 3 3 2 3" xfId="16860"/>
    <cellStyle name="Normal 3 7 3 3 2 4" xfId="16861"/>
    <cellStyle name="Normal 3 7 3 3 3" xfId="16862"/>
    <cellStyle name="Normal 3 7 3 3 4" xfId="16863"/>
    <cellStyle name="Normal 3 7 3 3 5" xfId="16864"/>
    <cellStyle name="Normal 3 7 3 4" xfId="16865"/>
    <cellStyle name="Normal 3 7 3 5" xfId="16866"/>
    <cellStyle name="Normal 3 7 3 5 2" xfId="16867"/>
    <cellStyle name="Normal 3 7 3 5 3" xfId="16868"/>
    <cellStyle name="Normal 3 7 3 5 4" xfId="16869"/>
    <cellStyle name="Normal 3 7 3 6" xfId="16870"/>
    <cellStyle name="Normal 3 7 3 7" xfId="16871"/>
    <cellStyle name="Normal 3 7 3 8" xfId="16872"/>
    <cellStyle name="Normal 3 7 4" xfId="16873"/>
    <cellStyle name="Normal 3 7 4 2" xfId="16874"/>
    <cellStyle name="Normal 3 7 4 2 2" xfId="16875"/>
    <cellStyle name="Normal 3 7 4 2 2 2" xfId="16876"/>
    <cellStyle name="Normal 3 7 4 2 2 3" xfId="16877"/>
    <cellStyle name="Normal 3 7 4 2 2 4" xfId="16878"/>
    <cellStyle name="Normal 3 7 4 2 3" xfId="16879"/>
    <cellStyle name="Normal 3 7 4 2 4" xfId="16880"/>
    <cellStyle name="Normal 3 7 4 2 5" xfId="16881"/>
    <cellStyle name="Normal 3 7 4 3" xfId="16882"/>
    <cellStyle name="Normal 3 7 4 3 2" xfId="16883"/>
    <cellStyle name="Normal 3 7 4 3 3" xfId="16884"/>
    <cellStyle name="Normal 3 7 4 3 4" xfId="16885"/>
    <cellStyle name="Normal 3 7 4 4" xfId="16886"/>
    <cellStyle name="Normal 3 7 4 5" xfId="16887"/>
    <cellStyle name="Normal 3 7 4 6" xfId="16888"/>
    <cellStyle name="Normal 3 7 5" xfId="16889"/>
    <cellStyle name="Normal 3 7 6" xfId="16890"/>
    <cellStyle name="Normal 3 7 6 2" xfId="16891"/>
    <cellStyle name="Normal 3 7 6 2 2" xfId="16892"/>
    <cellStyle name="Normal 3 7 6 2 3" xfId="16893"/>
    <cellStyle name="Normal 3 7 6 2 4" xfId="16894"/>
    <cellStyle name="Normal 3 7 6 3" xfId="16895"/>
    <cellStyle name="Normal 3 7 6 4" xfId="16896"/>
    <cellStyle name="Normal 3 7 6 5" xfId="16897"/>
    <cellStyle name="Normal 3 7 7" xfId="16898"/>
    <cellStyle name="Normal 3 7 7 2" xfId="16899"/>
    <cellStyle name="Normal 3 7 7 3" xfId="16900"/>
    <cellStyle name="Normal 3 7 7 4" xfId="16901"/>
    <cellStyle name="Normal 3 7 8" xfId="16902"/>
    <cellStyle name="Normal 3 7 9" xfId="16903"/>
    <cellStyle name="Normal 3 8" xfId="16904"/>
    <cellStyle name="Normal 3 8 10" xfId="16905"/>
    <cellStyle name="Normal 3 8 11" xfId="16906"/>
    <cellStyle name="Normal 3 8 11 2" xfId="16907"/>
    <cellStyle name="Normal 3 8 11 2 2" xfId="16908"/>
    <cellStyle name="Normal 3 8 11 2 3" xfId="16909"/>
    <cellStyle name="Normal 3 8 11 2 4" xfId="16910"/>
    <cellStyle name="Normal 3 8 11 3" xfId="16911"/>
    <cellStyle name="Normal 3 8 11 4" xfId="16912"/>
    <cellStyle name="Normal 3 8 11 5" xfId="16913"/>
    <cellStyle name="Normal 3 8 12" xfId="16914"/>
    <cellStyle name="Normal 3 8 12 2" xfId="16915"/>
    <cellStyle name="Normal 3 8 12 3" xfId="16916"/>
    <cellStyle name="Normal 3 8 12 4" xfId="16917"/>
    <cellStyle name="Normal 3 8 13" xfId="16918"/>
    <cellStyle name="Normal 3 8 14" xfId="16919"/>
    <cellStyle name="Normal 3 8 15" xfId="16920"/>
    <cellStyle name="Normal 3 8 2" xfId="16921"/>
    <cellStyle name="Normal 3 8 2 10" xfId="16922"/>
    <cellStyle name="Normal 3 8 2 10 2" xfId="16923"/>
    <cellStyle name="Normal 3 8 2 10 2 2" xfId="16924"/>
    <cellStyle name="Normal 3 8 2 10 2 3" xfId="16925"/>
    <cellStyle name="Normal 3 8 2 10 2 4" xfId="16926"/>
    <cellStyle name="Normal 3 8 2 10 3" xfId="16927"/>
    <cellStyle name="Normal 3 8 2 10 4" xfId="16928"/>
    <cellStyle name="Normal 3 8 2 10 5" xfId="16929"/>
    <cellStyle name="Normal 3 8 2 11" xfId="16930"/>
    <cellStyle name="Normal 3 8 2 11 2" xfId="16931"/>
    <cellStyle name="Normal 3 8 2 11 3" xfId="16932"/>
    <cellStyle name="Normal 3 8 2 11 4" xfId="16933"/>
    <cellStyle name="Normal 3 8 2 12" xfId="16934"/>
    <cellStyle name="Normal 3 8 2 13" xfId="16935"/>
    <cellStyle name="Normal 3 8 2 14" xfId="16936"/>
    <cellStyle name="Normal 3 8 2 2" xfId="16937"/>
    <cellStyle name="Normal 3 8 2 2 2" xfId="16938"/>
    <cellStyle name="Normal 3 8 2 2 3" xfId="16939"/>
    <cellStyle name="Normal 3 8 2 2 4" xfId="16940"/>
    <cellStyle name="Normal 3 8 2 2 4 2" xfId="16941"/>
    <cellStyle name="Normal 3 8 2 2 4 2 2" xfId="16942"/>
    <cellStyle name="Normal 3 8 2 2 4 2 3" xfId="16943"/>
    <cellStyle name="Normal 3 8 2 2 4 2 4" xfId="16944"/>
    <cellStyle name="Normal 3 8 2 2 4 3" xfId="16945"/>
    <cellStyle name="Normal 3 8 2 2 4 4" xfId="16946"/>
    <cellStyle name="Normal 3 8 2 2 4 5" xfId="16947"/>
    <cellStyle name="Normal 3 8 2 2 5" xfId="16948"/>
    <cellStyle name="Normal 3 8 2 2 5 2" xfId="16949"/>
    <cellStyle name="Normal 3 8 2 2 5 3" xfId="16950"/>
    <cellStyle name="Normal 3 8 2 2 5 4" xfId="16951"/>
    <cellStyle name="Normal 3 8 2 2 6" xfId="16952"/>
    <cellStyle name="Normal 3 8 2 2 7" xfId="16953"/>
    <cellStyle name="Normal 3 8 2 2 8" xfId="16954"/>
    <cellStyle name="Normal 3 8 2 3" xfId="16955"/>
    <cellStyle name="Normal 3 8 2 3 2" xfId="16956"/>
    <cellStyle name="Normal 3 8 2 3 3" xfId="16957"/>
    <cellStyle name="Normal 3 8 2 3 3 2" xfId="16958"/>
    <cellStyle name="Normal 3 8 2 3 3 2 2" xfId="16959"/>
    <cellStyle name="Normal 3 8 2 3 3 2 3" xfId="16960"/>
    <cellStyle name="Normal 3 8 2 3 3 2 4" xfId="16961"/>
    <cellStyle name="Normal 3 8 2 3 3 3" xfId="16962"/>
    <cellStyle name="Normal 3 8 2 3 3 4" xfId="16963"/>
    <cellStyle name="Normal 3 8 2 3 3 5" xfId="16964"/>
    <cellStyle name="Normal 3 8 2 3 4" xfId="16965"/>
    <cellStyle name="Normal 3 8 2 3 4 2" xfId="16966"/>
    <cellStyle name="Normal 3 8 2 3 4 3" xfId="16967"/>
    <cellStyle name="Normal 3 8 2 3 4 4" xfId="16968"/>
    <cellStyle name="Normal 3 8 2 3 5" xfId="16969"/>
    <cellStyle name="Normal 3 8 2 3 6" xfId="16970"/>
    <cellStyle name="Normal 3 8 2 3 7" xfId="16971"/>
    <cellStyle name="Normal 3 8 2 4" xfId="16972"/>
    <cellStyle name="Normal 3 8 2 5" xfId="16973"/>
    <cellStyle name="Normal 3 8 2 6" xfId="16974"/>
    <cellStyle name="Normal 3 8 2 7" xfId="16975"/>
    <cellStyle name="Normal 3 8 2 8" xfId="16976"/>
    <cellStyle name="Normal 3 8 2 9" xfId="16977"/>
    <cellStyle name="Normal 3 8 3" xfId="16978"/>
    <cellStyle name="Normal 3 8 3 2" xfId="16979"/>
    <cellStyle name="Normal 3 8 3 3" xfId="16980"/>
    <cellStyle name="Normal 3 8 3 4" xfId="16981"/>
    <cellStyle name="Normal 3 8 3 4 2" xfId="16982"/>
    <cellStyle name="Normal 3 8 3 4 2 2" xfId="16983"/>
    <cellStyle name="Normal 3 8 3 4 2 3" xfId="16984"/>
    <cellStyle name="Normal 3 8 3 4 2 4" xfId="16985"/>
    <cellStyle name="Normal 3 8 3 4 3" xfId="16986"/>
    <cellStyle name="Normal 3 8 3 4 4" xfId="16987"/>
    <cellStyle name="Normal 3 8 3 4 5" xfId="16988"/>
    <cellStyle name="Normal 3 8 3 5" xfId="16989"/>
    <cellStyle name="Normal 3 8 3 5 2" xfId="16990"/>
    <cellStyle name="Normal 3 8 3 5 3" xfId="16991"/>
    <cellStyle name="Normal 3 8 3 5 4" xfId="16992"/>
    <cellStyle name="Normal 3 8 3 6" xfId="16993"/>
    <cellStyle name="Normal 3 8 3 7" xfId="16994"/>
    <cellStyle name="Normal 3 8 3 8" xfId="16995"/>
    <cellStyle name="Normal 3 8 4" xfId="16996"/>
    <cellStyle name="Normal 3 8 4 2" xfId="16997"/>
    <cellStyle name="Normal 3 8 4 3" xfId="16998"/>
    <cellStyle name="Normal 3 8 4 3 2" xfId="16999"/>
    <cellStyle name="Normal 3 8 4 3 2 2" xfId="17000"/>
    <cellStyle name="Normal 3 8 4 3 2 3" xfId="17001"/>
    <cellStyle name="Normal 3 8 4 3 2 4" xfId="17002"/>
    <cellStyle name="Normal 3 8 4 3 3" xfId="17003"/>
    <cellStyle name="Normal 3 8 4 3 4" xfId="17004"/>
    <cellStyle name="Normal 3 8 4 3 5" xfId="17005"/>
    <cellStyle name="Normal 3 8 4 4" xfId="17006"/>
    <cellStyle name="Normal 3 8 4 4 2" xfId="17007"/>
    <cellStyle name="Normal 3 8 4 4 3" xfId="17008"/>
    <cellStyle name="Normal 3 8 4 4 4" xfId="17009"/>
    <cellStyle name="Normal 3 8 4 5" xfId="17010"/>
    <cellStyle name="Normal 3 8 4 6" xfId="17011"/>
    <cellStyle name="Normal 3 8 4 7" xfId="17012"/>
    <cellStyle name="Normal 3 8 5" xfId="17013"/>
    <cellStyle name="Normal 3 8 6" xfId="17014"/>
    <cellStyle name="Normal 3 8 7" xfId="17015"/>
    <cellStyle name="Normal 3 8 8" xfId="17016"/>
    <cellStyle name="Normal 3 8 9" xfId="17017"/>
    <cellStyle name="Normal 3 8 9 2" xfId="17018"/>
    <cellStyle name="Normal 3 8 9 2 2" xfId="17019"/>
    <cellStyle name="Normal 3 8 9 2 2 2" xfId="17020"/>
    <cellStyle name="Normal 3 8 9 2 2 3" xfId="17021"/>
    <cellStyle name="Normal 3 8 9 2 2 4" xfId="17022"/>
    <cellStyle name="Normal 3 8 9 2 3" xfId="17023"/>
    <cellStyle name="Normal 3 8 9 2 4" xfId="17024"/>
    <cellStyle name="Normal 3 8 9 2 5" xfId="17025"/>
    <cellStyle name="Normal 3 8 9 3" xfId="17026"/>
    <cellStyle name="Normal 3 8 9 4" xfId="17027"/>
    <cellStyle name="Normal 3 8 9 4 2" xfId="17028"/>
    <cellStyle name="Normal 3 8 9 4 3" xfId="17029"/>
    <cellStyle name="Normal 3 8 9 4 4" xfId="17030"/>
    <cellStyle name="Normal 3 8 9 5" xfId="17031"/>
    <cellStyle name="Normal 3 8 9 6" xfId="17032"/>
    <cellStyle name="Normal 3 8 9 7" xfId="17033"/>
    <cellStyle name="Normal 3 9" xfId="17034"/>
    <cellStyle name="Normal 3 9 2" xfId="17035"/>
    <cellStyle name="Normal 3 9 2 2" xfId="17036"/>
    <cellStyle name="Normal 3 9 2 3" xfId="17037"/>
    <cellStyle name="Normal 3 9 2 3 2" xfId="17038"/>
    <cellStyle name="Normal 3 9 2 3 2 2" xfId="17039"/>
    <cellStyle name="Normal 3 9 2 3 2 3" xfId="17040"/>
    <cellStyle name="Normal 3 9 2 3 2 4" xfId="17041"/>
    <cellStyle name="Normal 3 9 2 3 3" xfId="17042"/>
    <cellStyle name="Normal 3 9 2 3 4" xfId="17043"/>
    <cellStyle name="Normal 3 9 2 3 5" xfId="17044"/>
    <cellStyle name="Normal 3 9 2 4" xfId="17045"/>
    <cellStyle name="Normal 3 9 2 4 2" xfId="17046"/>
    <cellStyle name="Normal 3 9 2 4 3" xfId="17047"/>
    <cellStyle name="Normal 3 9 2 4 4" xfId="17048"/>
    <cellStyle name="Normal 3 9 2 5" xfId="17049"/>
    <cellStyle name="Normal 3 9 2 6" xfId="17050"/>
    <cellStyle name="Normal 3 9 2 7" xfId="17051"/>
    <cellStyle name="Normal 3 9 3" xfId="17052"/>
    <cellStyle name="Normal 3 9 3 2" xfId="17053"/>
    <cellStyle name="Normal 3 9 3 2 2" xfId="17054"/>
    <cellStyle name="Normal 3 9 3 2 2 2" xfId="17055"/>
    <cellStyle name="Normal 3 9 3 2 2 3" xfId="17056"/>
    <cellStyle name="Normal 3 9 3 2 2 4" xfId="17057"/>
    <cellStyle name="Normal 3 9 3 2 3" xfId="17058"/>
    <cellStyle name="Normal 3 9 3 2 4" xfId="17059"/>
    <cellStyle name="Normal 3 9 3 2 5" xfId="17060"/>
    <cellStyle name="Normal 3 9 3 3" xfId="17061"/>
    <cellStyle name="Normal 3 9 3 3 2" xfId="17062"/>
    <cellStyle name="Normal 3 9 3 3 3" xfId="17063"/>
    <cellStyle name="Normal 3 9 3 3 4" xfId="17064"/>
    <cellStyle name="Normal 3 9 3 4" xfId="17065"/>
    <cellStyle name="Normal 3 9 3 5" xfId="17066"/>
    <cellStyle name="Normal 3 9 3 6" xfId="17067"/>
    <cellStyle name="Normal 3 9 4" xfId="17068"/>
    <cellStyle name="Normal 3 9 5" xfId="17069"/>
    <cellStyle name="Normal 3 9 5 2" xfId="17070"/>
    <cellStyle name="Normal 3 9 5 2 2" xfId="17071"/>
    <cellStyle name="Normal 3 9 5 2 3" xfId="17072"/>
    <cellStyle name="Normal 3 9 5 2 4" xfId="17073"/>
    <cellStyle name="Normal 3 9 5 3" xfId="17074"/>
    <cellStyle name="Normal 3 9 5 4" xfId="17075"/>
    <cellStyle name="Normal 3 9 5 5" xfId="17076"/>
    <cellStyle name="Normal 3 9 6" xfId="17077"/>
    <cellStyle name="Normal 3 9 7" xfId="17078"/>
    <cellStyle name="Normal 3 9 8" xfId="17079"/>
    <cellStyle name="Normal 30" xfId="17080"/>
    <cellStyle name="Normal 30 10" xfId="17081"/>
    <cellStyle name="Normal 30 10 2" xfId="17082"/>
    <cellStyle name="Normal 30 11" xfId="17083"/>
    <cellStyle name="Normal 30 11 2" xfId="17084"/>
    <cellStyle name="Normal 30 12" xfId="17085"/>
    <cellStyle name="Normal 30 12 2" xfId="17086"/>
    <cellStyle name="Normal 30 13" xfId="17087"/>
    <cellStyle name="Normal 30 13 2" xfId="17088"/>
    <cellStyle name="Normal 30 13 2 2" xfId="17089"/>
    <cellStyle name="Normal 30 13 2 3" xfId="17090"/>
    <cellStyle name="Normal 30 13 2 4" xfId="17091"/>
    <cellStyle name="Normal 30 13 3" xfId="17092"/>
    <cellStyle name="Normal 30 13 4" xfId="17093"/>
    <cellStyle name="Normal 30 13 5" xfId="17094"/>
    <cellStyle name="Normal 30 14" xfId="17095"/>
    <cellStyle name="Normal 30 14 2" xfId="17096"/>
    <cellStyle name="Normal 30 14 3" xfId="17097"/>
    <cellStyle name="Normal 30 14 4" xfId="17098"/>
    <cellStyle name="Normal 30 15" xfId="17099"/>
    <cellStyle name="Normal 30 16" xfId="17100"/>
    <cellStyle name="Normal 30 17" xfId="17101"/>
    <cellStyle name="Normal 30 2" xfId="17102"/>
    <cellStyle name="Normal 30 2 2" xfId="17103"/>
    <cellStyle name="Normal 30 3" xfId="17104"/>
    <cellStyle name="Normal 30 3 2" xfId="17105"/>
    <cellStyle name="Normal 30 4" xfId="17106"/>
    <cellStyle name="Normal 30 4 2" xfId="17107"/>
    <cellStyle name="Normal 30 5" xfId="17108"/>
    <cellStyle name="Normal 30 5 2" xfId="17109"/>
    <cellStyle name="Normal 30 6" xfId="17110"/>
    <cellStyle name="Normal 30 6 2" xfId="17111"/>
    <cellStyle name="Normal 30 7" xfId="17112"/>
    <cellStyle name="Normal 30 7 2" xfId="17113"/>
    <cellStyle name="Normal 30 8" xfId="17114"/>
    <cellStyle name="Normal 30 8 2" xfId="17115"/>
    <cellStyle name="Normal 30 9" xfId="17116"/>
    <cellStyle name="Normal 30 9 2" xfId="17117"/>
    <cellStyle name="Normal 31" xfId="17118"/>
    <cellStyle name="Normal 31 2" xfId="17119"/>
    <cellStyle name="Normal 31 3" xfId="17120"/>
    <cellStyle name="Normal 31 3 2" xfId="17121"/>
    <cellStyle name="Normal 31 3 2 2" xfId="17122"/>
    <cellStyle name="Normal 31 3 2 2 2" xfId="17123"/>
    <cellStyle name="Normal 31 3 2 2 3" xfId="17124"/>
    <cellStyle name="Normal 31 3 2 2 4" xfId="17125"/>
    <cellStyle name="Normal 31 3 2 3" xfId="17126"/>
    <cellStyle name="Normal 31 3 2 4" xfId="17127"/>
    <cellStyle name="Normal 31 3 2 5" xfId="17128"/>
    <cellStyle name="Normal 31 3 3" xfId="17129"/>
    <cellStyle name="Normal 31 3 3 2" xfId="17130"/>
    <cellStyle name="Normal 31 3 3 3" xfId="17131"/>
    <cellStyle name="Normal 31 3 3 4" xfId="17132"/>
    <cellStyle name="Normal 31 3 4" xfId="17133"/>
    <cellStyle name="Normal 31 3 5" xfId="17134"/>
    <cellStyle name="Normal 31 3 6" xfId="17135"/>
    <cellStyle name="Normal 32" xfId="17136"/>
    <cellStyle name="Normal 32 2" xfId="17137"/>
    <cellStyle name="Normal 32 3" xfId="17138"/>
    <cellStyle name="Normal 32 3 2" xfId="17139"/>
    <cellStyle name="Normal 32 3 2 2" xfId="17140"/>
    <cellStyle name="Normal 32 3 2 2 2" xfId="17141"/>
    <cellStyle name="Normal 32 3 2 2 3" xfId="17142"/>
    <cellStyle name="Normal 32 3 2 2 4" xfId="17143"/>
    <cellStyle name="Normal 32 3 2 3" xfId="17144"/>
    <cellStyle name="Normal 32 3 2 4" xfId="17145"/>
    <cellStyle name="Normal 32 3 2 5" xfId="17146"/>
    <cellStyle name="Normal 32 3 3" xfId="17147"/>
    <cellStyle name="Normal 32 3 3 2" xfId="17148"/>
    <cellStyle name="Normal 32 3 3 3" xfId="17149"/>
    <cellStyle name="Normal 32 3 3 4" xfId="17150"/>
    <cellStyle name="Normal 32 3 4" xfId="17151"/>
    <cellStyle name="Normal 32 3 5" xfId="17152"/>
    <cellStyle name="Normal 32 3 6" xfId="17153"/>
    <cellStyle name="Normal 33" xfId="17154"/>
    <cellStyle name="Normal 33 2" xfId="17155"/>
    <cellStyle name="Normal 33 3" xfId="17156"/>
    <cellStyle name="Normal 33 3 2" xfId="17157"/>
    <cellStyle name="Normal 33 3 2 2" xfId="17158"/>
    <cellStyle name="Normal 33 3 2 2 2" xfId="17159"/>
    <cellStyle name="Normal 33 3 2 2 3" xfId="17160"/>
    <cellStyle name="Normal 33 3 2 2 4" xfId="17161"/>
    <cellStyle name="Normal 33 3 2 3" xfId="17162"/>
    <cellStyle name="Normal 33 3 2 4" xfId="17163"/>
    <cellStyle name="Normal 33 3 2 5" xfId="17164"/>
    <cellStyle name="Normal 33 3 3" xfId="17165"/>
    <cellStyle name="Normal 33 3 3 2" xfId="17166"/>
    <cellStyle name="Normal 33 3 3 3" xfId="17167"/>
    <cellStyle name="Normal 33 3 3 4" xfId="17168"/>
    <cellStyle name="Normal 33 3 4" xfId="17169"/>
    <cellStyle name="Normal 33 3 5" xfId="17170"/>
    <cellStyle name="Normal 33 3 6" xfId="17171"/>
    <cellStyle name="Normal 34" xfId="17172"/>
    <cellStyle name="Normal 34 2" xfId="17173"/>
    <cellStyle name="Normal 34 2 2" xfId="17174"/>
    <cellStyle name="Normal 34 2 2 2" xfId="17175"/>
    <cellStyle name="Normal 34 2 2 3" xfId="17176"/>
    <cellStyle name="Normal 34 2 2 4" xfId="17177"/>
    <cellStyle name="Normal 34 2 3" xfId="17178"/>
    <cellStyle name="Normal 34 2 4" xfId="17179"/>
    <cellStyle name="Normal 34 2 5" xfId="17180"/>
    <cellStyle name="Normal 34 3" xfId="17181"/>
    <cellStyle name="Normal 34 4" xfId="17182"/>
    <cellStyle name="Normal 34 4 2" xfId="17183"/>
    <cellStyle name="Normal 34 4 3" xfId="17184"/>
    <cellStyle name="Normal 34 4 4" xfId="17185"/>
    <cellStyle name="Normal 34 5" xfId="17186"/>
    <cellStyle name="Normal 34 6" xfId="17187"/>
    <cellStyle name="Normal 34 7" xfId="17188"/>
    <cellStyle name="Normal 35" xfId="17189"/>
    <cellStyle name="Normal 35 2" xfId="17190"/>
    <cellStyle name="Normal 35 2 2" xfId="17191"/>
    <cellStyle name="Normal 35 2 2 2" xfId="17192"/>
    <cellStyle name="Normal 35 2 2 2 2" xfId="17193"/>
    <cellStyle name="Normal 35 2 2 2 3" xfId="17194"/>
    <cellStyle name="Normal 35 2 2 2 4" xfId="17195"/>
    <cellStyle name="Normal 35 2 2 3" xfId="17196"/>
    <cellStyle name="Normal 35 2 2 4" xfId="17197"/>
    <cellStyle name="Normal 35 2 2 5" xfId="17198"/>
    <cellStyle name="Normal 35 2 3" xfId="17199"/>
    <cellStyle name="Normal 35 2 3 2" xfId="17200"/>
    <cellStyle name="Normal 35 2 3 3" xfId="17201"/>
    <cellStyle name="Normal 35 2 3 4" xfId="17202"/>
    <cellStyle name="Normal 35 2 4" xfId="17203"/>
    <cellStyle name="Normal 35 2 5" xfId="17204"/>
    <cellStyle name="Normal 35 2 6" xfId="17205"/>
    <cellStyle name="Normal 36" xfId="17206"/>
    <cellStyle name="Normal 36 2" xfId="17207"/>
    <cellStyle name="Normal 36 2 2" xfId="17208"/>
    <cellStyle name="Normal 36 2 2 2" xfId="17209"/>
    <cellStyle name="Normal 36 2 2 3" xfId="17210"/>
    <cellStyle name="Normal 36 2 2 4" xfId="17211"/>
    <cellStyle name="Normal 36 2 3" xfId="17212"/>
    <cellStyle name="Normal 36 2 4" xfId="17213"/>
    <cellStyle name="Normal 36 2 5" xfId="17214"/>
    <cellStyle name="Normal 36 3" xfId="17215"/>
    <cellStyle name="Normal 36 4" xfId="17216"/>
    <cellStyle name="Normal 36 4 2" xfId="17217"/>
    <cellStyle name="Normal 36 4 3" xfId="17218"/>
    <cellStyle name="Normal 36 4 4" xfId="17219"/>
    <cellStyle name="Normal 36 5" xfId="17220"/>
    <cellStyle name="Normal 36 6" xfId="17221"/>
    <cellStyle name="Normal 36 7" xfId="17222"/>
    <cellStyle name="Normal 37" xfId="17223"/>
    <cellStyle name="Normal 37 2" xfId="17224"/>
    <cellStyle name="Normal 37 3" xfId="17225"/>
    <cellStyle name="Normal 37 3 2" xfId="17226"/>
    <cellStyle name="Normal 37 3 2 2" xfId="17227"/>
    <cellStyle name="Normal 37 3 2 2 2" xfId="17228"/>
    <cellStyle name="Normal 37 3 2 2 3" xfId="17229"/>
    <cellStyle name="Normal 37 3 2 2 4" xfId="17230"/>
    <cellStyle name="Normal 37 3 2 3" xfId="17231"/>
    <cellStyle name="Normal 37 3 2 4" xfId="17232"/>
    <cellStyle name="Normal 37 3 2 5" xfId="17233"/>
    <cellStyle name="Normal 37 3 3" xfId="17234"/>
    <cellStyle name="Normal 37 3 3 2" xfId="17235"/>
    <cellStyle name="Normal 37 3 3 3" xfId="17236"/>
    <cellStyle name="Normal 37 3 3 4" xfId="17237"/>
    <cellStyle name="Normal 37 3 4" xfId="17238"/>
    <cellStyle name="Normal 37 3 5" xfId="17239"/>
    <cellStyle name="Normal 37 3 6" xfId="17240"/>
    <cellStyle name="Normal 38" xfId="17241"/>
    <cellStyle name="Normal 38 2" xfId="17242"/>
    <cellStyle name="Normal 38 3" xfId="17243"/>
    <cellStyle name="Normal 38 3 2" xfId="17244"/>
    <cellStyle name="Normal 38 3 2 2" xfId="17245"/>
    <cellStyle name="Normal 38 3 2 2 2" xfId="17246"/>
    <cellStyle name="Normal 38 3 2 2 3" xfId="17247"/>
    <cellStyle name="Normal 38 3 2 2 4" xfId="17248"/>
    <cellStyle name="Normal 38 3 2 3" xfId="17249"/>
    <cellStyle name="Normal 38 3 2 4" xfId="17250"/>
    <cellStyle name="Normal 38 3 2 5" xfId="17251"/>
    <cellStyle name="Normal 38 3 3" xfId="17252"/>
    <cellStyle name="Normal 38 3 3 2" xfId="17253"/>
    <cellStyle name="Normal 38 3 3 3" xfId="17254"/>
    <cellStyle name="Normal 38 3 3 4" xfId="17255"/>
    <cellStyle name="Normal 38 3 4" xfId="17256"/>
    <cellStyle name="Normal 38 3 5" xfId="17257"/>
    <cellStyle name="Normal 38 3 6" xfId="17258"/>
    <cellStyle name="Normal 39" xfId="17259"/>
    <cellStyle name="Normal 39 2" xfId="17260"/>
    <cellStyle name="Normal 39 3" xfId="17261"/>
    <cellStyle name="Normal 39 3 2" xfId="17262"/>
    <cellStyle name="Normal 39 3 2 2" xfId="17263"/>
    <cellStyle name="Normal 39 3 2 2 2" xfId="17264"/>
    <cellStyle name="Normal 39 3 2 2 3" xfId="17265"/>
    <cellStyle name="Normal 39 3 2 2 4" xfId="17266"/>
    <cellStyle name="Normal 39 3 2 3" xfId="17267"/>
    <cellStyle name="Normal 39 3 2 4" xfId="17268"/>
    <cellStyle name="Normal 39 3 2 5" xfId="17269"/>
    <cellStyle name="Normal 39 3 3" xfId="17270"/>
    <cellStyle name="Normal 39 3 3 2" xfId="17271"/>
    <cellStyle name="Normal 39 3 3 3" xfId="17272"/>
    <cellStyle name="Normal 39 3 3 4" xfId="17273"/>
    <cellStyle name="Normal 39 3 4" xfId="17274"/>
    <cellStyle name="Normal 39 3 5" xfId="17275"/>
    <cellStyle name="Normal 39 3 6" xfId="17276"/>
    <cellStyle name="Normal 4" xfId="10"/>
    <cellStyle name="Normal 4 10" xfId="17277"/>
    <cellStyle name="Normal 4 11" xfId="17278"/>
    <cellStyle name="Normal 4 12" xfId="17279"/>
    <cellStyle name="Normal 4 13" xfId="17280"/>
    <cellStyle name="Normal 4 13 2" xfId="17281"/>
    <cellStyle name="Normal 4 13 3" xfId="17282"/>
    <cellStyle name="Normal 4 13 4" xfId="17283"/>
    <cellStyle name="Normal 4 14" xfId="17284"/>
    <cellStyle name="Normal 4 14 2" xfId="17285"/>
    <cellStyle name="Normal 4 14 3" xfId="17286"/>
    <cellStyle name="Normal 4 2" xfId="17287"/>
    <cellStyle name="Normal 4 2 10" xfId="17288"/>
    <cellStyle name="Normal 4 2 11" xfId="17289"/>
    <cellStyle name="Normal 4 2 11 2" xfId="17290"/>
    <cellStyle name="Normal 4 2 11 2 2" xfId="17291"/>
    <cellStyle name="Normal 4 2 11 2 3" xfId="17292"/>
    <cellStyle name="Normal 4 2 11 2 4" xfId="17293"/>
    <cellStyle name="Normal 4 2 11 3" xfId="17294"/>
    <cellStyle name="Normal 4 2 11 4" xfId="17295"/>
    <cellStyle name="Normal 4 2 11 5" xfId="17296"/>
    <cellStyle name="Normal 4 2 12" xfId="17297"/>
    <cellStyle name="Normal 4 2 13" xfId="17298"/>
    <cellStyle name="Normal 4 2 14" xfId="17299"/>
    <cellStyle name="Normal 4 2 2" xfId="17300"/>
    <cellStyle name="Normal 4 2 2 10" xfId="17301"/>
    <cellStyle name="Normal 4 2 2 10 2" xfId="17302"/>
    <cellStyle name="Normal 4 2 2 10 2 2" xfId="17303"/>
    <cellStyle name="Normal 4 2 2 10 2 3" xfId="17304"/>
    <cellStyle name="Normal 4 2 2 10 2 4" xfId="17305"/>
    <cellStyle name="Normal 4 2 2 10 3" xfId="17306"/>
    <cellStyle name="Normal 4 2 2 10 4" xfId="17307"/>
    <cellStyle name="Normal 4 2 2 10 5" xfId="17308"/>
    <cellStyle name="Normal 4 2 2 11" xfId="17309"/>
    <cellStyle name="Normal 4 2 2 12" xfId="17310"/>
    <cellStyle name="Normal 4 2 2 13" xfId="17311"/>
    <cellStyle name="Normal 4 2 2 14" xfId="17312"/>
    <cellStyle name="Normal 4 2 2 2" xfId="17313"/>
    <cellStyle name="Normal 4 2 2 2 2" xfId="17314"/>
    <cellStyle name="Normal 4 2 2 2 2 2" xfId="17315"/>
    <cellStyle name="Normal 4 2 2 2 2 2 2" xfId="17316"/>
    <cellStyle name="Normal 4 2 2 2 2 2 2 2" xfId="17317"/>
    <cellStyle name="Normal 4 2 2 2 2 2 2 2 2" xfId="17318"/>
    <cellStyle name="Normal 4 2 2 2 2 2 2 2 3" xfId="17319"/>
    <cellStyle name="Normal 4 2 2 2 2 2 2 2 4" xfId="17320"/>
    <cellStyle name="Normal 4 2 2 2 2 2 2 3" xfId="17321"/>
    <cellStyle name="Normal 4 2 2 2 2 2 2 4" xfId="17322"/>
    <cellStyle name="Normal 4 2 2 2 2 2 2 5" xfId="17323"/>
    <cellStyle name="Normal 4 2 2 2 2 2 3" xfId="17324"/>
    <cellStyle name="Normal 4 2 2 2 2 2 3 2" xfId="17325"/>
    <cellStyle name="Normal 4 2 2 2 2 2 3 3" xfId="17326"/>
    <cellStyle name="Normal 4 2 2 2 2 2 3 4" xfId="17327"/>
    <cellStyle name="Normal 4 2 2 2 2 2 4" xfId="17328"/>
    <cellStyle name="Normal 4 2 2 2 2 2 5" xfId="17329"/>
    <cellStyle name="Normal 4 2 2 2 2 2 6" xfId="17330"/>
    <cellStyle name="Normal 4 2 2 2 2 3" xfId="17331"/>
    <cellStyle name="Normal 4 2 2 2 2 3 2" xfId="17332"/>
    <cellStyle name="Normal 4 2 2 2 2 3 2 2" xfId="17333"/>
    <cellStyle name="Normal 4 2 2 2 2 3 2 2 2" xfId="17334"/>
    <cellStyle name="Normal 4 2 2 2 2 3 2 2 3" xfId="17335"/>
    <cellStyle name="Normal 4 2 2 2 2 3 2 2 4" xfId="17336"/>
    <cellStyle name="Normal 4 2 2 2 2 3 2 3" xfId="17337"/>
    <cellStyle name="Normal 4 2 2 2 2 3 2 4" xfId="17338"/>
    <cellStyle name="Normal 4 2 2 2 2 3 2 5" xfId="17339"/>
    <cellStyle name="Normal 4 2 2 2 2 3 3" xfId="17340"/>
    <cellStyle name="Normal 4 2 2 2 2 3 3 2" xfId="17341"/>
    <cellStyle name="Normal 4 2 2 2 2 3 3 3" xfId="17342"/>
    <cellStyle name="Normal 4 2 2 2 2 3 3 4" xfId="17343"/>
    <cellStyle name="Normal 4 2 2 2 2 3 4" xfId="17344"/>
    <cellStyle name="Normal 4 2 2 2 2 3 5" xfId="17345"/>
    <cellStyle name="Normal 4 2 2 2 2 3 6" xfId="17346"/>
    <cellStyle name="Normal 4 2 2 2 2 4" xfId="17347"/>
    <cellStyle name="Normal 4 2 2 2 2 4 2" xfId="17348"/>
    <cellStyle name="Normal 4 2 2 2 2 4 2 2" xfId="17349"/>
    <cellStyle name="Normal 4 2 2 2 2 4 2 3" xfId="17350"/>
    <cellStyle name="Normal 4 2 2 2 2 4 2 4" xfId="17351"/>
    <cellStyle name="Normal 4 2 2 2 2 4 3" xfId="17352"/>
    <cellStyle name="Normal 4 2 2 2 2 4 4" xfId="17353"/>
    <cellStyle name="Normal 4 2 2 2 2 4 5" xfId="17354"/>
    <cellStyle name="Normal 4 2 2 2 2 5" xfId="17355"/>
    <cellStyle name="Normal 4 2 2 2 2 5 2" xfId="17356"/>
    <cellStyle name="Normal 4 2 2 2 2 5 3" xfId="17357"/>
    <cellStyle name="Normal 4 2 2 2 2 5 4" xfId="17358"/>
    <cellStyle name="Normal 4 2 2 2 2 6" xfId="17359"/>
    <cellStyle name="Normal 4 2 2 2 2 7" xfId="17360"/>
    <cellStyle name="Normal 4 2 2 2 2 8" xfId="17361"/>
    <cellStyle name="Normal 4 2 2 2 3" xfId="17362"/>
    <cellStyle name="Normal 4 2 2 2 3 2" xfId="17363"/>
    <cellStyle name="Normal 4 2 2 2 3 2 2" xfId="17364"/>
    <cellStyle name="Normal 4 2 2 2 3 2 2 2" xfId="17365"/>
    <cellStyle name="Normal 4 2 2 2 3 2 2 3" xfId="17366"/>
    <cellStyle name="Normal 4 2 2 2 3 2 2 4" xfId="17367"/>
    <cellStyle name="Normal 4 2 2 2 3 2 3" xfId="17368"/>
    <cellStyle name="Normal 4 2 2 2 3 2 4" xfId="17369"/>
    <cellStyle name="Normal 4 2 2 2 3 2 5" xfId="17370"/>
    <cellStyle name="Normal 4 2 2 2 3 3" xfId="17371"/>
    <cellStyle name="Normal 4 2 2 2 3 3 2" xfId="17372"/>
    <cellStyle name="Normal 4 2 2 2 3 3 3" xfId="17373"/>
    <cellStyle name="Normal 4 2 2 2 3 3 4" xfId="17374"/>
    <cellStyle name="Normal 4 2 2 2 3 4" xfId="17375"/>
    <cellStyle name="Normal 4 2 2 2 3 5" xfId="17376"/>
    <cellStyle name="Normal 4 2 2 2 3 6" xfId="17377"/>
    <cellStyle name="Normal 4 2 2 2 4" xfId="17378"/>
    <cellStyle name="Normal 4 2 2 2 4 2" xfId="17379"/>
    <cellStyle name="Normal 4 2 2 2 4 2 2" xfId="17380"/>
    <cellStyle name="Normal 4 2 2 2 4 2 2 2" xfId="17381"/>
    <cellStyle name="Normal 4 2 2 2 4 2 2 3" xfId="17382"/>
    <cellStyle name="Normal 4 2 2 2 4 2 2 4" xfId="17383"/>
    <cellStyle name="Normal 4 2 2 2 4 2 3" xfId="17384"/>
    <cellStyle name="Normal 4 2 2 2 4 2 4" xfId="17385"/>
    <cellStyle name="Normal 4 2 2 2 4 2 5" xfId="17386"/>
    <cellStyle name="Normal 4 2 2 2 4 3" xfId="17387"/>
    <cellStyle name="Normal 4 2 2 2 4 3 2" xfId="17388"/>
    <cellStyle name="Normal 4 2 2 2 4 3 3" xfId="17389"/>
    <cellStyle name="Normal 4 2 2 2 4 3 4" xfId="17390"/>
    <cellStyle name="Normal 4 2 2 2 4 4" xfId="17391"/>
    <cellStyle name="Normal 4 2 2 2 4 5" xfId="17392"/>
    <cellStyle name="Normal 4 2 2 2 4 6" xfId="17393"/>
    <cellStyle name="Normal 4 2 2 2 5" xfId="17394"/>
    <cellStyle name="Normal 4 2 2 2 5 2" xfId="17395"/>
    <cellStyle name="Normal 4 2 2 2 5 2 2" xfId="17396"/>
    <cellStyle name="Normal 4 2 2 2 5 2 3" xfId="17397"/>
    <cellStyle name="Normal 4 2 2 2 5 2 4" xfId="17398"/>
    <cellStyle name="Normal 4 2 2 2 5 3" xfId="17399"/>
    <cellStyle name="Normal 4 2 2 2 5 4" xfId="17400"/>
    <cellStyle name="Normal 4 2 2 2 5 5" xfId="17401"/>
    <cellStyle name="Normal 4 2 2 2 6" xfId="17402"/>
    <cellStyle name="Normal 4 2 2 2 6 2" xfId="17403"/>
    <cellStyle name="Normal 4 2 2 2 6 3" xfId="17404"/>
    <cellStyle name="Normal 4 2 2 2 6 4" xfId="17405"/>
    <cellStyle name="Normal 4 2 2 2 7" xfId="17406"/>
    <cellStyle name="Normal 4 2 2 2 8" xfId="17407"/>
    <cellStyle name="Normal 4 2 2 2 9" xfId="17408"/>
    <cellStyle name="Normal 4 2 2 3" xfId="17409"/>
    <cellStyle name="Normal 4 2 2 3 2" xfId="17410"/>
    <cellStyle name="Normal 4 2 2 3 2 2" xfId="17411"/>
    <cellStyle name="Normal 4 2 2 3 2 2 2" xfId="17412"/>
    <cellStyle name="Normal 4 2 2 3 2 2 2 2" xfId="17413"/>
    <cellStyle name="Normal 4 2 2 3 2 2 2 2 2" xfId="17414"/>
    <cellStyle name="Normal 4 2 2 3 2 2 2 2 3" xfId="17415"/>
    <cellStyle name="Normal 4 2 2 3 2 2 2 2 4" xfId="17416"/>
    <cellStyle name="Normal 4 2 2 3 2 2 2 3" xfId="17417"/>
    <cellStyle name="Normal 4 2 2 3 2 2 2 4" xfId="17418"/>
    <cellStyle name="Normal 4 2 2 3 2 2 2 5" xfId="17419"/>
    <cellStyle name="Normal 4 2 2 3 2 2 3" xfId="17420"/>
    <cellStyle name="Normal 4 2 2 3 2 2 3 2" xfId="17421"/>
    <cellStyle name="Normal 4 2 2 3 2 2 3 3" xfId="17422"/>
    <cellStyle name="Normal 4 2 2 3 2 2 3 4" xfId="17423"/>
    <cellStyle name="Normal 4 2 2 3 2 2 4" xfId="17424"/>
    <cellStyle name="Normal 4 2 2 3 2 2 5" xfId="17425"/>
    <cellStyle name="Normal 4 2 2 3 2 2 6" xfId="17426"/>
    <cellStyle name="Normal 4 2 2 3 2 3" xfId="17427"/>
    <cellStyle name="Normal 4 2 2 3 2 3 2" xfId="17428"/>
    <cellStyle name="Normal 4 2 2 3 2 3 2 2" xfId="17429"/>
    <cellStyle name="Normal 4 2 2 3 2 3 2 2 2" xfId="17430"/>
    <cellStyle name="Normal 4 2 2 3 2 3 2 2 3" xfId="17431"/>
    <cellStyle name="Normal 4 2 2 3 2 3 2 2 4" xfId="17432"/>
    <cellStyle name="Normal 4 2 2 3 2 3 2 3" xfId="17433"/>
    <cellStyle name="Normal 4 2 2 3 2 3 2 4" xfId="17434"/>
    <cellStyle name="Normal 4 2 2 3 2 3 2 5" xfId="17435"/>
    <cellStyle name="Normal 4 2 2 3 2 3 3" xfId="17436"/>
    <cellStyle name="Normal 4 2 2 3 2 3 3 2" xfId="17437"/>
    <cellStyle name="Normal 4 2 2 3 2 3 3 3" xfId="17438"/>
    <cellStyle name="Normal 4 2 2 3 2 3 3 4" xfId="17439"/>
    <cellStyle name="Normal 4 2 2 3 2 3 4" xfId="17440"/>
    <cellStyle name="Normal 4 2 2 3 2 3 5" xfId="17441"/>
    <cellStyle name="Normal 4 2 2 3 2 3 6" xfId="17442"/>
    <cellStyle name="Normal 4 2 2 3 2 4" xfId="17443"/>
    <cellStyle name="Normal 4 2 2 3 2 4 2" xfId="17444"/>
    <cellStyle name="Normal 4 2 2 3 2 4 2 2" xfId="17445"/>
    <cellStyle name="Normal 4 2 2 3 2 4 2 3" xfId="17446"/>
    <cellStyle name="Normal 4 2 2 3 2 4 2 4" xfId="17447"/>
    <cellStyle name="Normal 4 2 2 3 2 4 3" xfId="17448"/>
    <cellStyle name="Normal 4 2 2 3 2 4 4" xfId="17449"/>
    <cellStyle name="Normal 4 2 2 3 2 4 5" xfId="17450"/>
    <cellStyle name="Normal 4 2 2 3 2 5" xfId="17451"/>
    <cellStyle name="Normal 4 2 2 3 2 5 2" xfId="17452"/>
    <cellStyle name="Normal 4 2 2 3 2 5 3" xfId="17453"/>
    <cellStyle name="Normal 4 2 2 3 2 5 4" xfId="17454"/>
    <cellStyle name="Normal 4 2 2 3 2 6" xfId="17455"/>
    <cellStyle name="Normal 4 2 2 3 2 7" xfId="17456"/>
    <cellStyle name="Normal 4 2 2 3 2 8" xfId="17457"/>
    <cellStyle name="Normal 4 2 2 3 3" xfId="17458"/>
    <cellStyle name="Normal 4 2 2 3 3 2" xfId="17459"/>
    <cellStyle name="Normal 4 2 2 3 3 2 2" xfId="17460"/>
    <cellStyle name="Normal 4 2 2 3 3 2 2 2" xfId="17461"/>
    <cellStyle name="Normal 4 2 2 3 3 2 2 3" xfId="17462"/>
    <cellStyle name="Normal 4 2 2 3 3 2 2 4" xfId="17463"/>
    <cellStyle name="Normal 4 2 2 3 3 2 3" xfId="17464"/>
    <cellStyle name="Normal 4 2 2 3 3 2 4" xfId="17465"/>
    <cellStyle name="Normal 4 2 2 3 3 2 5" xfId="17466"/>
    <cellStyle name="Normal 4 2 2 3 3 3" xfId="17467"/>
    <cellStyle name="Normal 4 2 2 3 3 3 2" xfId="17468"/>
    <cellStyle name="Normal 4 2 2 3 3 3 3" xfId="17469"/>
    <cellStyle name="Normal 4 2 2 3 3 3 4" xfId="17470"/>
    <cellStyle name="Normal 4 2 2 3 3 4" xfId="17471"/>
    <cellStyle name="Normal 4 2 2 3 3 5" xfId="17472"/>
    <cellStyle name="Normal 4 2 2 3 3 6" xfId="17473"/>
    <cellStyle name="Normal 4 2 2 3 4" xfId="17474"/>
    <cellStyle name="Normal 4 2 2 3 4 2" xfId="17475"/>
    <cellStyle name="Normal 4 2 2 3 4 2 2" xfId="17476"/>
    <cellStyle name="Normal 4 2 2 3 4 2 2 2" xfId="17477"/>
    <cellStyle name="Normal 4 2 2 3 4 2 2 3" xfId="17478"/>
    <cellStyle name="Normal 4 2 2 3 4 2 2 4" xfId="17479"/>
    <cellStyle name="Normal 4 2 2 3 4 2 3" xfId="17480"/>
    <cellStyle name="Normal 4 2 2 3 4 2 4" xfId="17481"/>
    <cellStyle name="Normal 4 2 2 3 4 2 5" xfId="17482"/>
    <cellStyle name="Normal 4 2 2 3 4 3" xfId="17483"/>
    <cellStyle name="Normal 4 2 2 3 4 3 2" xfId="17484"/>
    <cellStyle name="Normal 4 2 2 3 4 3 3" xfId="17485"/>
    <cellStyle name="Normal 4 2 2 3 4 3 4" xfId="17486"/>
    <cellStyle name="Normal 4 2 2 3 4 4" xfId="17487"/>
    <cellStyle name="Normal 4 2 2 3 4 5" xfId="17488"/>
    <cellStyle name="Normal 4 2 2 3 4 6" xfId="17489"/>
    <cellStyle name="Normal 4 2 2 3 5" xfId="17490"/>
    <cellStyle name="Normal 4 2 2 3 5 2" xfId="17491"/>
    <cellStyle name="Normal 4 2 2 3 5 2 2" xfId="17492"/>
    <cellStyle name="Normal 4 2 2 3 5 2 3" xfId="17493"/>
    <cellStyle name="Normal 4 2 2 3 5 2 4" xfId="17494"/>
    <cellStyle name="Normal 4 2 2 3 5 3" xfId="17495"/>
    <cellStyle name="Normal 4 2 2 3 5 4" xfId="17496"/>
    <cellStyle name="Normal 4 2 2 3 5 5" xfId="17497"/>
    <cellStyle name="Normal 4 2 2 3 6" xfId="17498"/>
    <cellStyle name="Normal 4 2 2 3 6 2" xfId="17499"/>
    <cellStyle name="Normal 4 2 2 3 6 3" xfId="17500"/>
    <cellStyle name="Normal 4 2 2 3 6 4" xfId="17501"/>
    <cellStyle name="Normal 4 2 2 3 7" xfId="17502"/>
    <cellStyle name="Normal 4 2 2 3 8" xfId="17503"/>
    <cellStyle name="Normal 4 2 2 3 9" xfId="17504"/>
    <cellStyle name="Normal 4 2 2 4" xfId="17505"/>
    <cellStyle name="Normal 4 2 2 4 2" xfId="17506"/>
    <cellStyle name="Normal 4 2 2 4 2 2" xfId="17507"/>
    <cellStyle name="Normal 4 2 2 4 2 2 2" xfId="17508"/>
    <cellStyle name="Normal 4 2 2 4 2 2 2 2" xfId="17509"/>
    <cellStyle name="Normal 4 2 2 4 2 2 2 2 2" xfId="17510"/>
    <cellStyle name="Normal 4 2 2 4 2 2 2 2 3" xfId="17511"/>
    <cellStyle name="Normal 4 2 2 4 2 2 2 2 4" xfId="17512"/>
    <cellStyle name="Normal 4 2 2 4 2 2 2 3" xfId="17513"/>
    <cellStyle name="Normal 4 2 2 4 2 2 2 4" xfId="17514"/>
    <cellStyle name="Normal 4 2 2 4 2 2 2 5" xfId="17515"/>
    <cellStyle name="Normal 4 2 2 4 2 2 3" xfId="17516"/>
    <cellStyle name="Normal 4 2 2 4 2 2 3 2" xfId="17517"/>
    <cellStyle name="Normal 4 2 2 4 2 2 3 3" xfId="17518"/>
    <cellStyle name="Normal 4 2 2 4 2 2 3 4" xfId="17519"/>
    <cellStyle name="Normal 4 2 2 4 2 2 4" xfId="17520"/>
    <cellStyle name="Normal 4 2 2 4 2 2 5" xfId="17521"/>
    <cellStyle name="Normal 4 2 2 4 2 2 6" xfId="17522"/>
    <cellStyle name="Normal 4 2 2 4 2 3" xfId="17523"/>
    <cellStyle name="Normal 4 2 2 4 2 3 2" xfId="17524"/>
    <cellStyle name="Normal 4 2 2 4 2 3 2 2" xfId="17525"/>
    <cellStyle name="Normal 4 2 2 4 2 3 2 2 2" xfId="17526"/>
    <cellStyle name="Normal 4 2 2 4 2 3 2 2 3" xfId="17527"/>
    <cellStyle name="Normal 4 2 2 4 2 3 2 2 4" xfId="17528"/>
    <cellStyle name="Normal 4 2 2 4 2 3 2 3" xfId="17529"/>
    <cellStyle name="Normal 4 2 2 4 2 3 2 4" xfId="17530"/>
    <cellStyle name="Normal 4 2 2 4 2 3 2 5" xfId="17531"/>
    <cellStyle name="Normal 4 2 2 4 2 3 3" xfId="17532"/>
    <cellStyle name="Normal 4 2 2 4 2 3 3 2" xfId="17533"/>
    <cellStyle name="Normal 4 2 2 4 2 3 3 3" xfId="17534"/>
    <cellStyle name="Normal 4 2 2 4 2 3 3 4" xfId="17535"/>
    <cellStyle name="Normal 4 2 2 4 2 3 4" xfId="17536"/>
    <cellStyle name="Normal 4 2 2 4 2 3 5" xfId="17537"/>
    <cellStyle name="Normal 4 2 2 4 2 3 6" xfId="17538"/>
    <cellStyle name="Normal 4 2 2 4 2 4" xfId="17539"/>
    <cellStyle name="Normal 4 2 2 4 2 4 2" xfId="17540"/>
    <cellStyle name="Normal 4 2 2 4 2 4 2 2" xfId="17541"/>
    <cellStyle name="Normal 4 2 2 4 2 4 2 3" xfId="17542"/>
    <cellStyle name="Normal 4 2 2 4 2 4 2 4" xfId="17543"/>
    <cellStyle name="Normal 4 2 2 4 2 4 3" xfId="17544"/>
    <cellStyle name="Normal 4 2 2 4 2 4 4" xfId="17545"/>
    <cellStyle name="Normal 4 2 2 4 2 4 5" xfId="17546"/>
    <cellStyle name="Normal 4 2 2 4 2 5" xfId="17547"/>
    <cellStyle name="Normal 4 2 2 4 2 5 2" xfId="17548"/>
    <cellStyle name="Normal 4 2 2 4 2 5 3" xfId="17549"/>
    <cellStyle name="Normal 4 2 2 4 2 5 4" xfId="17550"/>
    <cellStyle name="Normal 4 2 2 4 2 6" xfId="17551"/>
    <cellStyle name="Normal 4 2 2 4 2 7" xfId="17552"/>
    <cellStyle name="Normal 4 2 2 4 2 8" xfId="17553"/>
    <cellStyle name="Normal 4 2 2 4 3" xfId="17554"/>
    <cellStyle name="Normal 4 2 2 4 3 2" xfId="17555"/>
    <cellStyle name="Normal 4 2 2 4 3 2 2" xfId="17556"/>
    <cellStyle name="Normal 4 2 2 4 3 2 2 2" xfId="17557"/>
    <cellStyle name="Normal 4 2 2 4 3 2 2 3" xfId="17558"/>
    <cellStyle name="Normal 4 2 2 4 3 2 2 4" xfId="17559"/>
    <cellStyle name="Normal 4 2 2 4 3 2 3" xfId="17560"/>
    <cellStyle name="Normal 4 2 2 4 3 2 4" xfId="17561"/>
    <cellStyle name="Normal 4 2 2 4 3 2 5" xfId="17562"/>
    <cellStyle name="Normal 4 2 2 4 3 3" xfId="17563"/>
    <cellStyle name="Normal 4 2 2 4 3 3 2" xfId="17564"/>
    <cellStyle name="Normal 4 2 2 4 3 3 3" xfId="17565"/>
    <cellStyle name="Normal 4 2 2 4 3 3 4" xfId="17566"/>
    <cellStyle name="Normal 4 2 2 4 3 4" xfId="17567"/>
    <cellStyle name="Normal 4 2 2 4 3 5" xfId="17568"/>
    <cellStyle name="Normal 4 2 2 4 3 6" xfId="17569"/>
    <cellStyle name="Normal 4 2 2 4 4" xfId="17570"/>
    <cellStyle name="Normal 4 2 2 4 4 2" xfId="17571"/>
    <cellStyle name="Normal 4 2 2 4 4 2 2" xfId="17572"/>
    <cellStyle name="Normal 4 2 2 4 4 2 2 2" xfId="17573"/>
    <cellStyle name="Normal 4 2 2 4 4 2 2 3" xfId="17574"/>
    <cellStyle name="Normal 4 2 2 4 4 2 2 4" xfId="17575"/>
    <cellStyle name="Normal 4 2 2 4 4 2 3" xfId="17576"/>
    <cellStyle name="Normal 4 2 2 4 4 2 4" xfId="17577"/>
    <cellStyle name="Normal 4 2 2 4 4 2 5" xfId="17578"/>
    <cellStyle name="Normal 4 2 2 4 4 3" xfId="17579"/>
    <cellStyle name="Normal 4 2 2 4 4 3 2" xfId="17580"/>
    <cellStyle name="Normal 4 2 2 4 4 3 3" xfId="17581"/>
    <cellStyle name="Normal 4 2 2 4 4 3 4" xfId="17582"/>
    <cellStyle name="Normal 4 2 2 4 4 4" xfId="17583"/>
    <cellStyle name="Normal 4 2 2 4 4 5" xfId="17584"/>
    <cellStyle name="Normal 4 2 2 4 4 6" xfId="17585"/>
    <cellStyle name="Normal 4 2 2 4 5" xfId="17586"/>
    <cellStyle name="Normal 4 2 2 4 5 2" xfId="17587"/>
    <cellStyle name="Normal 4 2 2 4 5 2 2" xfId="17588"/>
    <cellStyle name="Normal 4 2 2 4 5 2 3" xfId="17589"/>
    <cellStyle name="Normal 4 2 2 4 5 2 4" xfId="17590"/>
    <cellStyle name="Normal 4 2 2 4 5 3" xfId="17591"/>
    <cellStyle name="Normal 4 2 2 4 5 4" xfId="17592"/>
    <cellStyle name="Normal 4 2 2 4 5 5" xfId="17593"/>
    <cellStyle name="Normal 4 2 2 4 6" xfId="17594"/>
    <cellStyle name="Normal 4 2 2 4 6 2" xfId="17595"/>
    <cellStyle name="Normal 4 2 2 4 6 3" xfId="17596"/>
    <cellStyle name="Normal 4 2 2 4 6 4" xfId="17597"/>
    <cellStyle name="Normal 4 2 2 4 7" xfId="17598"/>
    <cellStyle name="Normal 4 2 2 4 8" xfId="17599"/>
    <cellStyle name="Normal 4 2 2 4 9" xfId="17600"/>
    <cellStyle name="Normal 4 2 2 5" xfId="17601"/>
    <cellStyle name="Normal 4 2 2 5 2" xfId="17602"/>
    <cellStyle name="Normal 4 2 2 5 2 2" xfId="17603"/>
    <cellStyle name="Normal 4 2 2 5 2 2 2" xfId="17604"/>
    <cellStyle name="Normal 4 2 2 5 2 2 2 2" xfId="17605"/>
    <cellStyle name="Normal 4 2 2 5 2 2 2 3" xfId="17606"/>
    <cellStyle name="Normal 4 2 2 5 2 2 2 4" xfId="17607"/>
    <cellStyle name="Normal 4 2 2 5 2 2 3" xfId="17608"/>
    <cellStyle name="Normal 4 2 2 5 2 2 4" xfId="17609"/>
    <cellStyle name="Normal 4 2 2 5 2 2 5" xfId="17610"/>
    <cellStyle name="Normal 4 2 2 5 2 3" xfId="17611"/>
    <cellStyle name="Normal 4 2 2 5 2 3 2" xfId="17612"/>
    <cellStyle name="Normal 4 2 2 5 2 3 3" xfId="17613"/>
    <cellStyle name="Normal 4 2 2 5 2 3 4" xfId="17614"/>
    <cellStyle name="Normal 4 2 2 5 2 4" xfId="17615"/>
    <cellStyle name="Normal 4 2 2 5 2 5" xfId="17616"/>
    <cellStyle name="Normal 4 2 2 5 2 6" xfId="17617"/>
    <cellStyle name="Normal 4 2 2 5 3" xfId="17618"/>
    <cellStyle name="Normal 4 2 2 5 3 2" xfId="17619"/>
    <cellStyle name="Normal 4 2 2 5 3 2 2" xfId="17620"/>
    <cellStyle name="Normal 4 2 2 5 3 2 2 2" xfId="17621"/>
    <cellStyle name="Normal 4 2 2 5 3 2 2 3" xfId="17622"/>
    <cellStyle name="Normal 4 2 2 5 3 2 2 4" xfId="17623"/>
    <cellStyle name="Normal 4 2 2 5 3 2 3" xfId="17624"/>
    <cellStyle name="Normal 4 2 2 5 3 2 4" xfId="17625"/>
    <cellStyle name="Normal 4 2 2 5 3 2 5" xfId="17626"/>
    <cellStyle name="Normal 4 2 2 5 3 3" xfId="17627"/>
    <cellStyle name="Normal 4 2 2 5 3 3 2" xfId="17628"/>
    <cellStyle name="Normal 4 2 2 5 3 3 3" xfId="17629"/>
    <cellStyle name="Normal 4 2 2 5 3 3 4" xfId="17630"/>
    <cellStyle name="Normal 4 2 2 5 3 4" xfId="17631"/>
    <cellStyle name="Normal 4 2 2 5 3 5" xfId="17632"/>
    <cellStyle name="Normal 4 2 2 5 3 6" xfId="17633"/>
    <cellStyle name="Normal 4 2 2 5 4" xfId="17634"/>
    <cellStyle name="Normal 4 2 2 5 4 2" xfId="17635"/>
    <cellStyle name="Normal 4 2 2 5 4 2 2" xfId="17636"/>
    <cellStyle name="Normal 4 2 2 5 4 2 3" xfId="17637"/>
    <cellStyle name="Normal 4 2 2 5 4 2 4" xfId="17638"/>
    <cellStyle name="Normal 4 2 2 5 4 3" xfId="17639"/>
    <cellStyle name="Normal 4 2 2 5 4 4" xfId="17640"/>
    <cellStyle name="Normal 4 2 2 5 4 5" xfId="17641"/>
    <cellStyle name="Normal 4 2 2 5 5" xfId="17642"/>
    <cellStyle name="Normal 4 2 2 5 5 2" xfId="17643"/>
    <cellStyle name="Normal 4 2 2 5 5 3" xfId="17644"/>
    <cellStyle name="Normal 4 2 2 5 5 4" xfId="17645"/>
    <cellStyle name="Normal 4 2 2 5 6" xfId="17646"/>
    <cellStyle name="Normal 4 2 2 5 7" xfId="17647"/>
    <cellStyle name="Normal 4 2 2 5 8" xfId="17648"/>
    <cellStyle name="Normal 4 2 2 6" xfId="17649"/>
    <cellStyle name="Normal 4 2 2 6 2" xfId="17650"/>
    <cellStyle name="Normal 4 2 2 6 2 2" xfId="17651"/>
    <cellStyle name="Normal 4 2 2 6 2 2 2" xfId="17652"/>
    <cellStyle name="Normal 4 2 2 6 2 2 2 2" xfId="17653"/>
    <cellStyle name="Normal 4 2 2 6 2 2 2 3" xfId="17654"/>
    <cellStyle name="Normal 4 2 2 6 2 2 2 4" xfId="17655"/>
    <cellStyle name="Normal 4 2 2 6 2 2 3" xfId="17656"/>
    <cellStyle name="Normal 4 2 2 6 2 2 4" xfId="17657"/>
    <cellStyle name="Normal 4 2 2 6 2 2 5" xfId="17658"/>
    <cellStyle name="Normal 4 2 2 6 2 3" xfId="17659"/>
    <cellStyle name="Normal 4 2 2 6 2 3 2" xfId="17660"/>
    <cellStyle name="Normal 4 2 2 6 2 3 3" xfId="17661"/>
    <cellStyle name="Normal 4 2 2 6 2 3 4" xfId="17662"/>
    <cellStyle name="Normal 4 2 2 6 2 4" xfId="17663"/>
    <cellStyle name="Normal 4 2 2 6 2 5" xfId="17664"/>
    <cellStyle name="Normal 4 2 2 6 2 6" xfId="17665"/>
    <cellStyle name="Normal 4 2 2 6 3" xfId="17666"/>
    <cellStyle name="Normal 4 2 2 6 3 2" xfId="17667"/>
    <cellStyle name="Normal 4 2 2 6 3 2 2" xfId="17668"/>
    <cellStyle name="Normal 4 2 2 6 3 2 2 2" xfId="17669"/>
    <cellStyle name="Normal 4 2 2 6 3 2 2 3" xfId="17670"/>
    <cellStyle name="Normal 4 2 2 6 3 2 2 4" xfId="17671"/>
    <cellStyle name="Normal 4 2 2 6 3 2 3" xfId="17672"/>
    <cellStyle name="Normal 4 2 2 6 3 2 4" xfId="17673"/>
    <cellStyle name="Normal 4 2 2 6 3 2 5" xfId="17674"/>
    <cellStyle name="Normal 4 2 2 6 3 3" xfId="17675"/>
    <cellStyle name="Normal 4 2 2 6 3 3 2" xfId="17676"/>
    <cellStyle name="Normal 4 2 2 6 3 3 3" xfId="17677"/>
    <cellStyle name="Normal 4 2 2 6 3 3 4" xfId="17678"/>
    <cellStyle name="Normal 4 2 2 6 3 4" xfId="17679"/>
    <cellStyle name="Normal 4 2 2 6 3 5" xfId="17680"/>
    <cellStyle name="Normal 4 2 2 6 3 6" xfId="17681"/>
    <cellStyle name="Normal 4 2 2 6 4" xfId="17682"/>
    <cellStyle name="Normal 4 2 2 6 4 2" xfId="17683"/>
    <cellStyle name="Normal 4 2 2 6 4 2 2" xfId="17684"/>
    <cellStyle name="Normal 4 2 2 6 4 2 3" xfId="17685"/>
    <cellStyle name="Normal 4 2 2 6 4 2 4" xfId="17686"/>
    <cellStyle name="Normal 4 2 2 6 4 3" xfId="17687"/>
    <cellStyle name="Normal 4 2 2 6 4 4" xfId="17688"/>
    <cellStyle name="Normal 4 2 2 6 4 5" xfId="17689"/>
    <cellStyle name="Normal 4 2 2 6 5" xfId="17690"/>
    <cellStyle name="Normal 4 2 2 6 5 2" xfId="17691"/>
    <cellStyle name="Normal 4 2 2 6 5 3" xfId="17692"/>
    <cellStyle name="Normal 4 2 2 6 5 4" xfId="17693"/>
    <cellStyle name="Normal 4 2 2 6 6" xfId="17694"/>
    <cellStyle name="Normal 4 2 2 6 7" xfId="17695"/>
    <cellStyle name="Normal 4 2 2 6 8" xfId="17696"/>
    <cellStyle name="Normal 4 2 2 7" xfId="17697"/>
    <cellStyle name="Normal 4 2 2 7 2" xfId="17698"/>
    <cellStyle name="Normal 4 2 2 7 2 2" xfId="17699"/>
    <cellStyle name="Normal 4 2 2 7 2 2 2" xfId="17700"/>
    <cellStyle name="Normal 4 2 2 7 2 2 3" xfId="17701"/>
    <cellStyle name="Normal 4 2 2 7 2 2 4" xfId="17702"/>
    <cellStyle name="Normal 4 2 2 7 2 3" xfId="17703"/>
    <cellStyle name="Normal 4 2 2 7 2 4" xfId="17704"/>
    <cellStyle name="Normal 4 2 2 7 2 5" xfId="17705"/>
    <cellStyle name="Normal 4 2 2 7 3" xfId="17706"/>
    <cellStyle name="Normal 4 2 2 7 3 2" xfId="17707"/>
    <cellStyle name="Normal 4 2 2 7 3 3" xfId="17708"/>
    <cellStyle name="Normal 4 2 2 7 3 4" xfId="17709"/>
    <cellStyle name="Normal 4 2 2 7 4" xfId="17710"/>
    <cellStyle name="Normal 4 2 2 7 5" xfId="17711"/>
    <cellStyle name="Normal 4 2 2 7 6" xfId="17712"/>
    <cellStyle name="Normal 4 2 2 8" xfId="17713"/>
    <cellStyle name="Normal 4 2 2 8 2" xfId="17714"/>
    <cellStyle name="Normal 4 2 2 8 2 2" xfId="17715"/>
    <cellStyle name="Normal 4 2 2 8 2 2 2" xfId="17716"/>
    <cellStyle name="Normal 4 2 2 8 2 2 3" xfId="17717"/>
    <cellStyle name="Normal 4 2 2 8 2 2 4" xfId="17718"/>
    <cellStyle name="Normal 4 2 2 8 2 3" xfId="17719"/>
    <cellStyle name="Normal 4 2 2 8 2 4" xfId="17720"/>
    <cellStyle name="Normal 4 2 2 8 2 5" xfId="17721"/>
    <cellStyle name="Normal 4 2 2 8 3" xfId="17722"/>
    <cellStyle name="Normal 4 2 2 8 3 2" xfId="17723"/>
    <cellStyle name="Normal 4 2 2 8 3 3" xfId="17724"/>
    <cellStyle name="Normal 4 2 2 8 3 4" xfId="17725"/>
    <cellStyle name="Normal 4 2 2 8 4" xfId="17726"/>
    <cellStyle name="Normal 4 2 2 8 5" xfId="17727"/>
    <cellStyle name="Normal 4 2 2 8 6" xfId="17728"/>
    <cellStyle name="Normal 4 2 2 9" xfId="17729"/>
    <cellStyle name="Normal 4 2 3" xfId="17730"/>
    <cellStyle name="Normal 4 2 3 10" xfId="17731"/>
    <cellStyle name="Normal 4 2 3 2" xfId="17732"/>
    <cellStyle name="Normal 4 2 3 2 2" xfId="17733"/>
    <cellStyle name="Normal 4 2 3 2 2 2" xfId="17734"/>
    <cellStyle name="Normal 4 2 3 2 2 2 2" xfId="17735"/>
    <cellStyle name="Normal 4 2 3 2 2 2 2 2" xfId="17736"/>
    <cellStyle name="Normal 4 2 3 2 2 2 2 3" xfId="17737"/>
    <cellStyle name="Normal 4 2 3 2 2 2 2 4" xfId="17738"/>
    <cellStyle name="Normal 4 2 3 2 2 2 3" xfId="17739"/>
    <cellStyle name="Normal 4 2 3 2 2 2 4" xfId="17740"/>
    <cellStyle name="Normal 4 2 3 2 2 2 5" xfId="17741"/>
    <cellStyle name="Normal 4 2 3 2 2 3" xfId="17742"/>
    <cellStyle name="Normal 4 2 3 2 2 3 2" xfId="17743"/>
    <cellStyle name="Normal 4 2 3 2 2 3 3" xfId="17744"/>
    <cellStyle name="Normal 4 2 3 2 2 3 4" xfId="17745"/>
    <cellStyle name="Normal 4 2 3 2 2 4" xfId="17746"/>
    <cellStyle name="Normal 4 2 3 2 2 5" xfId="17747"/>
    <cellStyle name="Normal 4 2 3 2 2 6" xfId="17748"/>
    <cellStyle name="Normal 4 2 3 2 3" xfId="17749"/>
    <cellStyle name="Normal 4 2 3 2 3 2" xfId="17750"/>
    <cellStyle name="Normal 4 2 3 2 3 2 2" xfId="17751"/>
    <cellStyle name="Normal 4 2 3 2 3 2 2 2" xfId="17752"/>
    <cellStyle name="Normal 4 2 3 2 3 2 2 3" xfId="17753"/>
    <cellStyle name="Normal 4 2 3 2 3 2 2 4" xfId="17754"/>
    <cellStyle name="Normal 4 2 3 2 3 2 3" xfId="17755"/>
    <cellStyle name="Normal 4 2 3 2 3 2 4" xfId="17756"/>
    <cellStyle name="Normal 4 2 3 2 3 2 5" xfId="17757"/>
    <cellStyle name="Normal 4 2 3 2 3 3" xfId="17758"/>
    <cellStyle name="Normal 4 2 3 2 3 3 2" xfId="17759"/>
    <cellStyle name="Normal 4 2 3 2 3 3 3" xfId="17760"/>
    <cellStyle name="Normal 4 2 3 2 3 3 4" xfId="17761"/>
    <cellStyle name="Normal 4 2 3 2 3 4" xfId="17762"/>
    <cellStyle name="Normal 4 2 3 2 3 5" xfId="17763"/>
    <cellStyle name="Normal 4 2 3 2 3 6" xfId="17764"/>
    <cellStyle name="Normal 4 2 3 2 4" xfId="17765"/>
    <cellStyle name="Normal 4 2 3 2 4 2" xfId="17766"/>
    <cellStyle name="Normal 4 2 3 2 4 2 2" xfId="17767"/>
    <cellStyle name="Normal 4 2 3 2 4 2 3" xfId="17768"/>
    <cellStyle name="Normal 4 2 3 2 4 2 4" xfId="17769"/>
    <cellStyle name="Normal 4 2 3 2 4 3" xfId="17770"/>
    <cellStyle name="Normal 4 2 3 2 4 4" xfId="17771"/>
    <cellStyle name="Normal 4 2 3 2 4 5" xfId="17772"/>
    <cellStyle name="Normal 4 2 3 2 5" xfId="17773"/>
    <cellStyle name="Normal 4 2 3 2 5 2" xfId="17774"/>
    <cellStyle name="Normal 4 2 3 2 5 3" xfId="17775"/>
    <cellStyle name="Normal 4 2 3 2 5 4" xfId="17776"/>
    <cellStyle name="Normal 4 2 3 2 6" xfId="17777"/>
    <cellStyle name="Normal 4 2 3 2 7" xfId="17778"/>
    <cellStyle name="Normal 4 2 3 2 8" xfId="17779"/>
    <cellStyle name="Normal 4 2 3 3" xfId="17780"/>
    <cellStyle name="Normal 4 2 3 3 2" xfId="17781"/>
    <cellStyle name="Normal 4 2 3 3 2 2" xfId="17782"/>
    <cellStyle name="Normal 4 2 3 3 2 2 2" xfId="17783"/>
    <cellStyle name="Normal 4 2 3 3 2 2 3" xfId="17784"/>
    <cellStyle name="Normal 4 2 3 3 2 2 4" xfId="17785"/>
    <cellStyle name="Normal 4 2 3 3 2 3" xfId="17786"/>
    <cellStyle name="Normal 4 2 3 3 2 3 2" xfId="17787"/>
    <cellStyle name="Normal 4 2 3 3 2 3 3" xfId="17788"/>
    <cellStyle name="Normal 4 2 3 3 2 3 4" xfId="17789"/>
    <cellStyle name="Normal 4 2 3 3 2 4" xfId="17790"/>
    <cellStyle name="Normal 4 2 3 3 2 5" xfId="17791"/>
    <cellStyle name="Normal 4 2 3 3 2 6" xfId="17792"/>
    <cellStyle name="Normal 4 2 3 3 3" xfId="17793"/>
    <cellStyle name="Normal 4 2 3 3 3 2" xfId="17794"/>
    <cellStyle name="Normal 4 2 3 3 3 3" xfId="17795"/>
    <cellStyle name="Normal 4 2 3 3 3 4" xfId="17796"/>
    <cellStyle name="Normal 4 2 3 3 4" xfId="17797"/>
    <cellStyle name="Normal 4 2 3 3 4 2" xfId="17798"/>
    <cellStyle name="Normal 4 2 3 3 4 3" xfId="17799"/>
    <cellStyle name="Normal 4 2 3 3 4 4" xfId="17800"/>
    <cellStyle name="Normal 4 2 3 3 5" xfId="17801"/>
    <cellStyle name="Normal 4 2 3 3 6" xfId="17802"/>
    <cellStyle name="Normal 4 2 3 3 7" xfId="17803"/>
    <cellStyle name="Normal 4 2 3 4" xfId="17804"/>
    <cellStyle name="Normal 4 2 3 4 2" xfId="17805"/>
    <cellStyle name="Normal 4 2 3 4 2 2" xfId="17806"/>
    <cellStyle name="Normal 4 2 3 4 2 2 2" xfId="17807"/>
    <cellStyle name="Normal 4 2 3 4 2 2 3" xfId="17808"/>
    <cellStyle name="Normal 4 2 3 4 2 2 4" xfId="17809"/>
    <cellStyle name="Normal 4 2 3 4 2 3" xfId="17810"/>
    <cellStyle name="Normal 4 2 3 4 2 4" xfId="17811"/>
    <cellStyle name="Normal 4 2 3 4 2 5" xfId="17812"/>
    <cellStyle name="Normal 4 2 3 4 3" xfId="17813"/>
    <cellStyle name="Normal 4 2 3 4 3 2" xfId="17814"/>
    <cellStyle name="Normal 4 2 3 4 3 3" xfId="17815"/>
    <cellStyle name="Normal 4 2 3 4 3 4" xfId="17816"/>
    <cellStyle name="Normal 4 2 3 4 4" xfId="17817"/>
    <cellStyle name="Normal 4 2 3 4 5" xfId="17818"/>
    <cellStyle name="Normal 4 2 3 4 6" xfId="17819"/>
    <cellStyle name="Normal 4 2 3 5" xfId="17820"/>
    <cellStyle name="Normal 4 2 3 5 2" xfId="17821"/>
    <cellStyle name="Normal 4 2 3 5 2 2" xfId="17822"/>
    <cellStyle name="Normal 4 2 3 5 2 2 2" xfId="17823"/>
    <cellStyle name="Normal 4 2 3 5 2 2 3" xfId="17824"/>
    <cellStyle name="Normal 4 2 3 5 2 2 4" xfId="17825"/>
    <cellStyle name="Normal 4 2 3 5 2 3" xfId="17826"/>
    <cellStyle name="Normal 4 2 3 5 2 4" xfId="17827"/>
    <cellStyle name="Normal 4 2 3 5 2 5" xfId="17828"/>
    <cellStyle name="Normal 4 2 3 5 3" xfId="17829"/>
    <cellStyle name="Normal 4 2 3 5 3 2" xfId="17830"/>
    <cellStyle name="Normal 4 2 3 5 3 3" xfId="17831"/>
    <cellStyle name="Normal 4 2 3 5 3 4" xfId="17832"/>
    <cellStyle name="Normal 4 2 3 5 4" xfId="17833"/>
    <cellStyle name="Normal 4 2 3 5 4 2" xfId="17834"/>
    <cellStyle name="Normal 4 2 3 5 4 3" xfId="17835"/>
    <cellStyle name="Normal 4 2 3 5 4 4" xfId="17836"/>
    <cellStyle name="Normal 4 2 3 5 5" xfId="17837"/>
    <cellStyle name="Normal 4 2 3 5 6" xfId="17838"/>
    <cellStyle name="Normal 4 2 3 5 7" xfId="17839"/>
    <cellStyle name="Normal 4 2 3 6" xfId="17840"/>
    <cellStyle name="Normal 4 2 3 6 2" xfId="17841"/>
    <cellStyle name="Normal 4 2 3 6 2 2" xfId="17842"/>
    <cellStyle name="Normal 4 2 3 6 2 3" xfId="17843"/>
    <cellStyle name="Normal 4 2 3 6 2 4" xfId="17844"/>
    <cellStyle name="Normal 4 2 3 6 3" xfId="17845"/>
    <cellStyle name="Normal 4 2 3 6 4" xfId="17846"/>
    <cellStyle name="Normal 4 2 3 6 5" xfId="17847"/>
    <cellStyle name="Normal 4 2 3 7" xfId="17848"/>
    <cellStyle name="Normal 4 2 3 7 2" xfId="17849"/>
    <cellStyle name="Normal 4 2 3 7 3" xfId="17850"/>
    <cellStyle name="Normal 4 2 3 7 4" xfId="17851"/>
    <cellStyle name="Normal 4 2 3 8" xfId="17852"/>
    <cellStyle name="Normal 4 2 3 9" xfId="17853"/>
    <cellStyle name="Normal 4 2 4" xfId="17854"/>
    <cellStyle name="Normal 4 2 4 10" xfId="17855"/>
    <cellStyle name="Normal 4 2 4 2" xfId="17856"/>
    <cellStyle name="Normal 4 2 4 2 2" xfId="17857"/>
    <cellStyle name="Normal 4 2 4 2 2 2" xfId="17858"/>
    <cellStyle name="Normal 4 2 4 2 2 2 2" xfId="17859"/>
    <cellStyle name="Normal 4 2 4 2 2 2 2 2" xfId="17860"/>
    <cellStyle name="Normal 4 2 4 2 2 2 2 3" xfId="17861"/>
    <cellStyle name="Normal 4 2 4 2 2 2 2 4" xfId="17862"/>
    <cellStyle name="Normal 4 2 4 2 2 2 3" xfId="17863"/>
    <cellStyle name="Normal 4 2 4 2 2 2 4" xfId="17864"/>
    <cellStyle name="Normal 4 2 4 2 2 2 5" xfId="17865"/>
    <cellStyle name="Normal 4 2 4 2 2 3" xfId="17866"/>
    <cellStyle name="Normal 4 2 4 2 2 3 2" xfId="17867"/>
    <cellStyle name="Normal 4 2 4 2 2 3 3" xfId="17868"/>
    <cellStyle name="Normal 4 2 4 2 2 3 4" xfId="17869"/>
    <cellStyle name="Normal 4 2 4 2 2 4" xfId="17870"/>
    <cellStyle name="Normal 4 2 4 2 2 5" xfId="17871"/>
    <cellStyle name="Normal 4 2 4 2 2 6" xfId="17872"/>
    <cellStyle name="Normal 4 2 4 2 3" xfId="17873"/>
    <cellStyle name="Normal 4 2 4 2 3 2" xfId="17874"/>
    <cellStyle name="Normal 4 2 4 2 3 2 2" xfId="17875"/>
    <cellStyle name="Normal 4 2 4 2 3 2 2 2" xfId="17876"/>
    <cellStyle name="Normal 4 2 4 2 3 2 2 3" xfId="17877"/>
    <cellStyle name="Normal 4 2 4 2 3 2 2 4" xfId="17878"/>
    <cellStyle name="Normal 4 2 4 2 3 2 3" xfId="17879"/>
    <cellStyle name="Normal 4 2 4 2 3 2 4" xfId="17880"/>
    <cellStyle name="Normal 4 2 4 2 3 2 5" xfId="17881"/>
    <cellStyle name="Normal 4 2 4 2 3 3" xfId="17882"/>
    <cellStyle name="Normal 4 2 4 2 3 3 2" xfId="17883"/>
    <cellStyle name="Normal 4 2 4 2 3 3 3" xfId="17884"/>
    <cellStyle name="Normal 4 2 4 2 3 3 4" xfId="17885"/>
    <cellStyle name="Normal 4 2 4 2 3 4" xfId="17886"/>
    <cellStyle name="Normal 4 2 4 2 3 5" xfId="17887"/>
    <cellStyle name="Normal 4 2 4 2 3 6" xfId="17888"/>
    <cellStyle name="Normal 4 2 4 2 4" xfId="17889"/>
    <cellStyle name="Normal 4 2 4 2 4 2" xfId="17890"/>
    <cellStyle name="Normal 4 2 4 2 4 2 2" xfId="17891"/>
    <cellStyle name="Normal 4 2 4 2 4 2 3" xfId="17892"/>
    <cellStyle name="Normal 4 2 4 2 4 2 4" xfId="17893"/>
    <cellStyle name="Normal 4 2 4 2 4 3" xfId="17894"/>
    <cellStyle name="Normal 4 2 4 2 4 4" xfId="17895"/>
    <cellStyle name="Normal 4 2 4 2 4 5" xfId="17896"/>
    <cellStyle name="Normal 4 2 4 2 5" xfId="17897"/>
    <cellStyle name="Normal 4 2 4 2 5 2" xfId="17898"/>
    <cellStyle name="Normal 4 2 4 2 5 3" xfId="17899"/>
    <cellStyle name="Normal 4 2 4 2 5 4" xfId="17900"/>
    <cellStyle name="Normal 4 2 4 2 6" xfId="17901"/>
    <cellStyle name="Normal 4 2 4 2 7" xfId="17902"/>
    <cellStyle name="Normal 4 2 4 2 8" xfId="17903"/>
    <cellStyle name="Normal 4 2 4 3" xfId="17904"/>
    <cellStyle name="Normal 4 2 4 3 2" xfId="17905"/>
    <cellStyle name="Normal 4 2 4 3 2 2" xfId="17906"/>
    <cellStyle name="Normal 4 2 4 3 2 2 2" xfId="17907"/>
    <cellStyle name="Normal 4 2 4 3 2 2 3" xfId="17908"/>
    <cellStyle name="Normal 4 2 4 3 2 2 4" xfId="17909"/>
    <cellStyle name="Normal 4 2 4 3 2 3" xfId="17910"/>
    <cellStyle name="Normal 4 2 4 3 2 4" xfId="17911"/>
    <cellStyle name="Normal 4 2 4 3 2 5" xfId="17912"/>
    <cellStyle name="Normal 4 2 4 3 3" xfId="17913"/>
    <cellStyle name="Normal 4 2 4 3 3 2" xfId="17914"/>
    <cellStyle name="Normal 4 2 4 3 3 3" xfId="17915"/>
    <cellStyle name="Normal 4 2 4 3 3 4" xfId="17916"/>
    <cellStyle name="Normal 4 2 4 3 4" xfId="17917"/>
    <cellStyle name="Normal 4 2 4 3 5" xfId="17918"/>
    <cellStyle name="Normal 4 2 4 3 6" xfId="17919"/>
    <cellStyle name="Normal 4 2 4 4" xfId="17920"/>
    <cellStyle name="Normal 4 2 4 4 2" xfId="17921"/>
    <cellStyle name="Normal 4 2 4 4 2 2" xfId="17922"/>
    <cellStyle name="Normal 4 2 4 4 2 2 2" xfId="17923"/>
    <cellStyle name="Normal 4 2 4 4 2 2 3" xfId="17924"/>
    <cellStyle name="Normal 4 2 4 4 2 2 4" xfId="17925"/>
    <cellStyle name="Normal 4 2 4 4 2 3" xfId="17926"/>
    <cellStyle name="Normal 4 2 4 4 2 4" xfId="17927"/>
    <cellStyle name="Normal 4 2 4 4 2 5" xfId="17928"/>
    <cellStyle name="Normal 4 2 4 4 3" xfId="17929"/>
    <cellStyle name="Normal 4 2 4 4 3 2" xfId="17930"/>
    <cellStyle name="Normal 4 2 4 4 3 3" xfId="17931"/>
    <cellStyle name="Normal 4 2 4 4 3 4" xfId="17932"/>
    <cellStyle name="Normal 4 2 4 4 4" xfId="17933"/>
    <cellStyle name="Normal 4 2 4 4 5" xfId="17934"/>
    <cellStyle name="Normal 4 2 4 4 6" xfId="17935"/>
    <cellStyle name="Normal 4 2 4 5" xfId="17936"/>
    <cellStyle name="Normal 4 2 4 5 2" xfId="17937"/>
    <cellStyle name="Normal 4 2 4 5 2 2" xfId="17938"/>
    <cellStyle name="Normal 4 2 4 5 2 2 2" xfId="17939"/>
    <cellStyle name="Normal 4 2 4 5 2 2 3" xfId="17940"/>
    <cellStyle name="Normal 4 2 4 5 2 2 4" xfId="17941"/>
    <cellStyle name="Normal 4 2 4 5 2 3" xfId="17942"/>
    <cellStyle name="Normal 4 2 4 5 2 4" xfId="17943"/>
    <cellStyle name="Normal 4 2 4 5 2 5" xfId="17944"/>
    <cellStyle name="Normal 4 2 4 5 3" xfId="17945"/>
    <cellStyle name="Normal 4 2 4 5 3 2" xfId="17946"/>
    <cellStyle name="Normal 4 2 4 5 3 3" xfId="17947"/>
    <cellStyle name="Normal 4 2 4 5 3 4" xfId="17948"/>
    <cellStyle name="Normal 4 2 4 5 4" xfId="17949"/>
    <cellStyle name="Normal 4 2 4 5 5" xfId="17950"/>
    <cellStyle name="Normal 4 2 4 5 6" xfId="17951"/>
    <cellStyle name="Normal 4 2 4 6" xfId="17952"/>
    <cellStyle name="Normal 4 2 4 6 2" xfId="17953"/>
    <cellStyle name="Normal 4 2 4 6 2 2" xfId="17954"/>
    <cellStyle name="Normal 4 2 4 6 2 3" xfId="17955"/>
    <cellStyle name="Normal 4 2 4 6 2 4" xfId="17956"/>
    <cellStyle name="Normal 4 2 4 6 3" xfId="17957"/>
    <cellStyle name="Normal 4 2 4 6 4" xfId="17958"/>
    <cellStyle name="Normal 4 2 4 6 5" xfId="17959"/>
    <cellStyle name="Normal 4 2 4 7" xfId="17960"/>
    <cellStyle name="Normal 4 2 4 7 2" xfId="17961"/>
    <cellStyle name="Normal 4 2 4 7 3" xfId="17962"/>
    <cellStyle name="Normal 4 2 4 7 4" xfId="17963"/>
    <cellStyle name="Normal 4 2 4 8" xfId="17964"/>
    <cellStyle name="Normal 4 2 4 9" xfId="17965"/>
    <cellStyle name="Normal 4 2 5" xfId="17966"/>
    <cellStyle name="Normal 4 2 5 2" xfId="17967"/>
    <cellStyle name="Normal 4 2 5 2 2" xfId="17968"/>
    <cellStyle name="Normal 4 2 5 2 2 2" xfId="17969"/>
    <cellStyle name="Normal 4 2 5 2 2 2 2" xfId="17970"/>
    <cellStyle name="Normal 4 2 5 2 2 2 2 2" xfId="17971"/>
    <cellStyle name="Normal 4 2 5 2 2 2 2 3" xfId="17972"/>
    <cellStyle name="Normal 4 2 5 2 2 2 2 4" xfId="17973"/>
    <cellStyle name="Normal 4 2 5 2 2 2 3" xfId="17974"/>
    <cellStyle name="Normal 4 2 5 2 2 2 4" xfId="17975"/>
    <cellStyle name="Normal 4 2 5 2 2 2 5" xfId="17976"/>
    <cellStyle name="Normal 4 2 5 2 2 3" xfId="17977"/>
    <cellStyle name="Normal 4 2 5 2 2 3 2" xfId="17978"/>
    <cellStyle name="Normal 4 2 5 2 2 3 3" xfId="17979"/>
    <cellStyle name="Normal 4 2 5 2 2 3 4" xfId="17980"/>
    <cellStyle name="Normal 4 2 5 2 2 4" xfId="17981"/>
    <cellStyle name="Normal 4 2 5 2 2 5" xfId="17982"/>
    <cellStyle name="Normal 4 2 5 2 2 6" xfId="17983"/>
    <cellStyle name="Normal 4 2 5 2 3" xfId="17984"/>
    <cellStyle name="Normal 4 2 5 2 3 2" xfId="17985"/>
    <cellStyle name="Normal 4 2 5 2 3 2 2" xfId="17986"/>
    <cellStyle name="Normal 4 2 5 2 3 2 2 2" xfId="17987"/>
    <cellStyle name="Normal 4 2 5 2 3 2 2 3" xfId="17988"/>
    <cellStyle name="Normal 4 2 5 2 3 2 2 4" xfId="17989"/>
    <cellStyle name="Normal 4 2 5 2 3 2 3" xfId="17990"/>
    <cellStyle name="Normal 4 2 5 2 3 2 4" xfId="17991"/>
    <cellStyle name="Normal 4 2 5 2 3 2 5" xfId="17992"/>
    <cellStyle name="Normal 4 2 5 2 3 3" xfId="17993"/>
    <cellStyle name="Normal 4 2 5 2 3 3 2" xfId="17994"/>
    <cellStyle name="Normal 4 2 5 2 3 3 3" xfId="17995"/>
    <cellStyle name="Normal 4 2 5 2 3 3 4" xfId="17996"/>
    <cellStyle name="Normal 4 2 5 2 3 4" xfId="17997"/>
    <cellStyle name="Normal 4 2 5 2 3 5" xfId="17998"/>
    <cellStyle name="Normal 4 2 5 2 3 6" xfId="17999"/>
    <cellStyle name="Normal 4 2 5 2 4" xfId="18000"/>
    <cellStyle name="Normal 4 2 5 2 4 2" xfId="18001"/>
    <cellStyle name="Normal 4 2 5 2 4 2 2" xfId="18002"/>
    <cellStyle name="Normal 4 2 5 2 4 2 3" xfId="18003"/>
    <cellStyle name="Normal 4 2 5 2 4 2 4" xfId="18004"/>
    <cellStyle name="Normal 4 2 5 2 4 3" xfId="18005"/>
    <cellStyle name="Normal 4 2 5 2 4 4" xfId="18006"/>
    <cellStyle name="Normal 4 2 5 2 4 5" xfId="18007"/>
    <cellStyle name="Normal 4 2 5 2 5" xfId="18008"/>
    <cellStyle name="Normal 4 2 5 2 5 2" xfId="18009"/>
    <cellStyle name="Normal 4 2 5 2 5 3" xfId="18010"/>
    <cellStyle name="Normal 4 2 5 2 5 4" xfId="18011"/>
    <cellStyle name="Normal 4 2 5 2 6" xfId="18012"/>
    <cellStyle name="Normal 4 2 5 2 7" xfId="18013"/>
    <cellStyle name="Normal 4 2 5 2 8" xfId="18014"/>
    <cellStyle name="Normal 4 2 5 3" xfId="18015"/>
    <cellStyle name="Normal 4 2 5 3 2" xfId="18016"/>
    <cellStyle name="Normal 4 2 5 3 2 2" xfId="18017"/>
    <cellStyle name="Normal 4 2 5 3 2 2 2" xfId="18018"/>
    <cellStyle name="Normal 4 2 5 3 2 2 3" xfId="18019"/>
    <cellStyle name="Normal 4 2 5 3 2 2 4" xfId="18020"/>
    <cellStyle name="Normal 4 2 5 3 2 3" xfId="18021"/>
    <cellStyle name="Normal 4 2 5 3 2 4" xfId="18022"/>
    <cellStyle name="Normal 4 2 5 3 2 5" xfId="18023"/>
    <cellStyle name="Normal 4 2 5 3 3" xfId="18024"/>
    <cellStyle name="Normal 4 2 5 3 3 2" xfId="18025"/>
    <cellStyle name="Normal 4 2 5 3 3 3" xfId="18026"/>
    <cellStyle name="Normal 4 2 5 3 3 4" xfId="18027"/>
    <cellStyle name="Normal 4 2 5 3 4" xfId="18028"/>
    <cellStyle name="Normal 4 2 5 3 5" xfId="18029"/>
    <cellStyle name="Normal 4 2 5 3 6" xfId="18030"/>
    <cellStyle name="Normal 4 2 5 4" xfId="18031"/>
    <cellStyle name="Normal 4 2 5 4 2" xfId="18032"/>
    <cellStyle name="Normal 4 2 5 4 2 2" xfId="18033"/>
    <cellStyle name="Normal 4 2 5 4 2 2 2" xfId="18034"/>
    <cellStyle name="Normal 4 2 5 4 2 2 3" xfId="18035"/>
    <cellStyle name="Normal 4 2 5 4 2 2 4" xfId="18036"/>
    <cellStyle name="Normal 4 2 5 4 2 3" xfId="18037"/>
    <cellStyle name="Normal 4 2 5 4 2 4" xfId="18038"/>
    <cellStyle name="Normal 4 2 5 4 2 5" xfId="18039"/>
    <cellStyle name="Normal 4 2 5 4 3" xfId="18040"/>
    <cellStyle name="Normal 4 2 5 4 3 2" xfId="18041"/>
    <cellStyle name="Normal 4 2 5 4 3 3" xfId="18042"/>
    <cellStyle name="Normal 4 2 5 4 3 4" xfId="18043"/>
    <cellStyle name="Normal 4 2 5 4 4" xfId="18044"/>
    <cellStyle name="Normal 4 2 5 4 5" xfId="18045"/>
    <cellStyle name="Normal 4 2 5 4 6" xfId="18046"/>
    <cellStyle name="Normal 4 2 5 5" xfId="18047"/>
    <cellStyle name="Normal 4 2 5 5 2" xfId="18048"/>
    <cellStyle name="Normal 4 2 5 5 2 2" xfId="18049"/>
    <cellStyle name="Normal 4 2 5 5 2 3" xfId="18050"/>
    <cellStyle name="Normal 4 2 5 5 2 4" xfId="18051"/>
    <cellStyle name="Normal 4 2 5 5 3" xfId="18052"/>
    <cellStyle name="Normal 4 2 5 5 4" xfId="18053"/>
    <cellStyle name="Normal 4 2 5 5 5" xfId="18054"/>
    <cellStyle name="Normal 4 2 5 6" xfId="18055"/>
    <cellStyle name="Normal 4 2 5 6 2" xfId="18056"/>
    <cellStyle name="Normal 4 2 5 6 3" xfId="18057"/>
    <cellStyle name="Normal 4 2 5 6 4" xfId="18058"/>
    <cellStyle name="Normal 4 2 5 7" xfId="18059"/>
    <cellStyle name="Normal 4 2 5 8" xfId="18060"/>
    <cellStyle name="Normal 4 2 5 9" xfId="18061"/>
    <cellStyle name="Normal 4 2 6" xfId="18062"/>
    <cellStyle name="Normal 4 2 6 2" xfId="18063"/>
    <cellStyle name="Normal 4 2 6 2 2" xfId="18064"/>
    <cellStyle name="Normal 4 2 6 2 2 2" xfId="18065"/>
    <cellStyle name="Normal 4 2 6 2 2 2 2" xfId="18066"/>
    <cellStyle name="Normal 4 2 6 2 2 2 3" xfId="18067"/>
    <cellStyle name="Normal 4 2 6 2 2 2 4" xfId="18068"/>
    <cellStyle name="Normal 4 2 6 2 2 3" xfId="18069"/>
    <cellStyle name="Normal 4 2 6 2 2 4" xfId="18070"/>
    <cellStyle name="Normal 4 2 6 2 2 5" xfId="18071"/>
    <cellStyle name="Normal 4 2 6 2 3" xfId="18072"/>
    <cellStyle name="Normal 4 2 6 2 3 2" xfId="18073"/>
    <cellStyle name="Normal 4 2 6 2 3 3" xfId="18074"/>
    <cellStyle name="Normal 4 2 6 2 3 4" xfId="18075"/>
    <cellStyle name="Normal 4 2 6 2 4" xfId="18076"/>
    <cellStyle name="Normal 4 2 6 2 5" xfId="18077"/>
    <cellStyle name="Normal 4 2 6 2 6" xfId="18078"/>
    <cellStyle name="Normal 4 2 6 3" xfId="18079"/>
    <cellStyle name="Normal 4 2 6 3 2" xfId="18080"/>
    <cellStyle name="Normal 4 2 6 3 2 2" xfId="18081"/>
    <cellStyle name="Normal 4 2 6 3 2 2 2" xfId="18082"/>
    <cellStyle name="Normal 4 2 6 3 2 2 3" xfId="18083"/>
    <cellStyle name="Normal 4 2 6 3 2 2 4" xfId="18084"/>
    <cellStyle name="Normal 4 2 6 3 2 3" xfId="18085"/>
    <cellStyle name="Normal 4 2 6 3 2 4" xfId="18086"/>
    <cellStyle name="Normal 4 2 6 3 2 5" xfId="18087"/>
    <cellStyle name="Normal 4 2 6 3 3" xfId="18088"/>
    <cellStyle name="Normal 4 2 6 3 3 2" xfId="18089"/>
    <cellStyle name="Normal 4 2 6 3 3 3" xfId="18090"/>
    <cellStyle name="Normal 4 2 6 3 3 4" xfId="18091"/>
    <cellStyle name="Normal 4 2 6 3 4" xfId="18092"/>
    <cellStyle name="Normal 4 2 6 3 5" xfId="18093"/>
    <cellStyle name="Normal 4 2 6 3 6" xfId="18094"/>
    <cellStyle name="Normal 4 2 6 4" xfId="18095"/>
    <cellStyle name="Normal 4 2 6 4 2" xfId="18096"/>
    <cellStyle name="Normal 4 2 6 4 2 2" xfId="18097"/>
    <cellStyle name="Normal 4 2 6 4 2 3" xfId="18098"/>
    <cellStyle name="Normal 4 2 6 4 2 4" xfId="18099"/>
    <cellStyle name="Normal 4 2 6 4 3" xfId="18100"/>
    <cellStyle name="Normal 4 2 6 4 4" xfId="18101"/>
    <cellStyle name="Normal 4 2 6 4 5" xfId="18102"/>
    <cellStyle name="Normal 4 2 6 5" xfId="18103"/>
    <cellStyle name="Normal 4 2 6 5 2" xfId="18104"/>
    <cellStyle name="Normal 4 2 6 5 3" xfId="18105"/>
    <cellStyle name="Normal 4 2 6 5 4" xfId="18106"/>
    <cellStyle name="Normal 4 2 6 6" xfId="18107"/>
    <cellStyle name="Normal 4 2 6 7" xfId="18108"/>
    <cellStyle name="Normal 4 2 6 8" xfId="18109"/>
    <cellStyle name="Normal 4 2 7" xfId="18110"/>
    <cellStyle name="Normal 4 2 7 2" xfId="18111"/>
    <cellStyle name="Normal 4 2 7 2 2" xfId="18112"/>
    <cellStyle name="Normal 4 2 7 2 2 2" xfId="18113"/>
    <cellStyle name="Normal 4 2 7 2 2 2 2" xfId="18114"/>
    <cellStyle name="Normal 4 2 7 2 2 2 3" xfId="18115"/>
    <cellStyle name="Normal 4 2 7 2 2 2 4" xfId="18116"/>
    <cellStyle name="Normal 4 2 7 2 2 3" xfId="18117"/>
    <cellStyle name="Normal 4 2 7 2 2 4" xfId="18118"/>
    <cellStyle name="Normal 4 2 7 2 2 5" xfId="18119"/>
    <cellStyle name="Normal 4 2 7 2 3" xfId="18120"/>
    <cellStyle name="Normal 4 2 7 2 3 2" xfId="18121"/>
    <cellStyle name="Normal 4 2 7 2 3 3" xfId="18122"/>
    <cellStyle name="Normal 4 2 7 2 3 4" xfId="18123"/>
    <cellStyle name="Normal 4 2 7 2 4" xfId="18124"/>
    <cellStyle name="Normal 4 2 7 2 5" xfId="18125"/>
    <cellStyle name="Normal 4 2 7 2 6" xfId="18126"/>
    <cellStyle name="Normal 4 2 7 3" xfId="18127"/>
    <cellStyle name="Normal 4 2 7 3 2" xfId="18128"/>
    <cellStyle name="Normal 4 2 7 3 2 2" xfId="18129"/>
    <cellStyle name="Normal 4 2 7 3 2 2 2" xfId="18130"/>
    <cellStyle name="Normal 4 2 7 3 2 2 3" xfId="18131"/>
    <cellStyle name="Normal 4 2 7 3 2 2 4" xfId="18132"/>
    <cellStyle name="Normal 4 2 7 3 2 3" xfId="18133"/>
    <cellStyle name="Normal 4 2 7 3 2 4" xfId="18134"/>
    <cellStyle name="Normal 4 2 7 3 2 5" xfId="18135"/>
    <cellStyle name="Normal 4 2 7 3 3" xfId="18136"/>
    <cellStyle name="Normal 4 2 7 3 3 2" xfId="18137"/>
    <cellStyle name="Normal 4 2 7 3 3 3" xfId="18138"/>
    <cellStyle name="Normal 4 2 7 3 3 4" xfId="18139"/>
    <cellStyle name="Normal 4 2 7 3 4" xfId="18140"/>
    <cellStyle name="Normal 4 2 7 3 5" xfId="18141"/>
    <cellStyle name="Normal 4 2 7 3 6" xfId="18142"/>
    <cellStyle name="Normal 4 2 7 4" xfId="18143"/>
    <cellStyle name="Normal 4 2 7 4 2" xfId="18144"/>
    <cellStyle name="Normal 4 2 7 4 2 2" xfId="18145"/>
    <cellStyle name="Normal 4 2 7 4 2 3" xfId="18146"/>
    <cellStyle name="Normal 4 2 7 4 2 4" xfId="18147"/>
    <cellStyle name="Normal 4 2 7 4 3" xfId="18148"/>
    <cellStyle name="Normal 4 2 7 4 4" xfId="18149"/>
    <cellStyle name="Normal 4 2 7 4 5" xfId="18150"/>
    <cellStyle name="Normal 4 2 7 5" xfId="18151"/>
    <cellStyle name="Normal 4 2 7 5 2" xfId="18152"/>
    <cellStyle name="Normal 4 2 7 5 3" xfId="18153"/>
    <cellStyle name="Normal 4 2 7 5 4" xfId="18154"/>
    <cellStyle name="Normal 4 2 7 6" xfId="18155"/>
    <cellStyle name="Normal 4 2 7 7" xfId="18156"/>
    <cellStyle name="Normal 4 2 7 8" xfId="18157"/>
    <cellStyle name="Normal 4 2 8" xfId="18158"/>
    <cellStyle name="Normal 4 2 8 2" xfId="18159"/>
    <cellStyle name="Normal 4 2 8 2 2" xfId="18160"/>
    <cellStyle name="Normal 4 2 8 2 2 2" xfId="18161"/>
    <cellStyle name="Normal 4 2 8 2 2 3" xfId="18162"/>
    <cellStyle name="Normal 4 2 8 2 2 4" xfId="18163"/>
    <cellStyle name="Normal 4 2 8 2 3" xfId="18164"/>
    <cellStyle name="Normal 4 2 8 2 4" xfId="18165"/>
    <cellStyle name="Normal 4 2 8 2 5" xfId="18166"/>
    <cellStyle name="Normal 4 2 8 3" xfId="18167"/>
    <cellStyle name="Normal 4 2 8 3 2" xfId="18168"/>
    <cellStyle name="Normal 4 2 8 3 3" xfId="18169"/>
    <cellStyle name="Normal 4 2 8 3 4" xfId="18170"/>
    <cellStyle name="Normal 4 2 8 4" xfId="18171"/>
    <cellStyle name="Normal 4 2 8 5" xfId="18172"/>
    <cellStyle name="Normal 4 2 8 6" xfId="18173"/>
    <cellStyle name="Normal 4 2 9" xfId="18174"/>
    <cellStyle name="Normal 4 2 9 2" xfId="18175"/>
    <cellStyle name="Normal 4 2 9 2 2" xfId="18176"/>
    <cellStyle name="Normal 4 2 9 2 2 2" xfId="18177"/>
    <cellStyle name="Normal 4 2 9 2 2 3" xfId="18178"/>
    <cellStyle name="Normal 4 2 9 2 2 4" xfId="18179"/>
    <cellStyle name="Normal 4 2 9 2 3" xfId="18180"/>
    <cellStyle name="Normal 4 2 9 2 4" xfId="18181"/>
    <cellStyle name="Normal 4 2 9 2 5" xfId="18182"/>
    <cellStyle name="Normal 4 2 9 3" xfId="18183"/>
    <cellStyle name="Normal 4 2 9 3 2" xfId="18184"/>
    <cellStyle name="Normal 4 2 9 3 3" xfId="18185"/>
    <cellStyle name="Normal 4 2 9 3 4" xfId="18186"/>
    <cellStyle name="Normal 4 2 9 4" xfId="18187"/>
    <cellStyle name="Normal 4 2 9 5" xfId="18188"/>
    <cellStyle name="Normal 4 2 9 6" xfId="18189"/>
    <cellStyle name="Normal 4 3" xfId="18190"/>
    <cellStyle name="Normal 4 3 10" xfId="18191"/>
    <cellStyle name="Normal 4 3 11" xfId="18192"/>
    <cellStyle name="Normal 4 3 2" xfId="18193"/>
    <cellStyle name="Normal 4 3 2 10" xfId="18194"/>
    <cellStyle name="Normal 4 3 2 2" xfId="18195"/>
    <cellStyle name="Normal 4 3 2 2 2" xfId="18196"/>
    <cellStyle name="Normal 4 3 2 2 2 2" xfId="18197"/>
    <cellStyle name="Normal 4 3 2 2 2 2 2" xfId="18198"/>
    <cellStyle name="Normal 4 3 2 2 2 2 3" xfId="18199"/>
    <cellStyle name="Normal 4 3 2 2 2 2 4" xfId="18200"/>
    <cellStyle name="Normal 4 3 2 2 2 3" xfId="18201"/>
    <cellStyle name="Normal 4 3 2 2 2 3 2" xfId="18202"/>
    <cellStyle name="Normal 4 3 2 2 2 3 3" xfId="18203"/>
    <cellStyle name="Normal 4 3 2 2 2 3 4" xfId="18204"/>
    <cellStyle name="Normal 4 3 2 2 2 4" xfId="18205"/>
    <cellStyle name="Normal 4 3 2 2 2 5" xfId="18206"/>
    <cellStyle name="Normal 4 3 2 2 2 6" xfId="18207"/>
    <cellStyle name="Normal 4 3 2 2 3" xfId="18208"/>
    <cellStyle name="Normal 4 3 2 2 3 2" xfId="18209"/>
    <cellStyle name="Normal 4 3 2 2 3 3" xfId="18210"/>
    <cellStyle name="Normal 4 3 2 2 3 4" xfId="18211"/>
    <cellStyle name="Normal 4 3 2 2 4" xfId="18212"/>
    <cellStyle name="Normal 4 3 2 2 4 2" xfId="18213"/>
    <cellStyle name="Normal 4 3 2 2 4 3" xfId="18214"/>
    <cellStyle name="Normal 4 3 2 2 4 4" xfId="18215"/>
    <cellStyle name="Normal 4 3 2 2 5" xfId="18216"/>
    <cellStyle name="Normal 4 3 2 2 6" xfId="18217"/>
    <cellStyle name="Normal 4 3 2 2 7" xfId="18218"/>
    <cellStyle name="Normal 4 3 2 3" xfId="18219"/>
    <cellStyle name="Normal 4 3 2 3 2" xfId="18220"/>
    <cellStyle name="Normal 4 3 2 3 2 2" xfId="18221"/>
    <cellStyle name="Normal 4 3 2 3 2 2 2" xfId="18222"/>
    <cellStyle name="Normal 4 3 2 3 2 2 3" xfId="18223"/>
    <cellStyle name="Normal 4 3 2 3 2 2 4" xfId="18224"/>
    <cellStyle name="Normal 4 3 2 3 2 3" xfId="18225"/>
    <cellStyle name="Normal 4 3 2 3 2 3 2" xfId="18226"/>
    <cellStyle name="Normal 4 3 2 3 2 3 3" xfId="18227"/>
    <cellStyle name="Normal 4 3 2 3 2 3 4" xfId="18228"/>
    <cellStyle name="Normal 4 3 2 3 2 4" xfId="18229"/>
    <cellStyle name="Normal 4 3 2 3 2 5" xfId="18230"/>
    <cellStyle name="Normal 4 3 2 3 2 6" xfId="18231"/>
    <cellStyle name="Normal 4 3 2 3 3" xfId="18232"/>
    <cellStyle name="Normal 4 3 2 3 3 2" xfId="18233"/>
    <cellStyle name="Normal 4 3 2 3 3 3" xfId="18234"/>
    <cellStyle name="Normal 4 3 2 3 3 4" xfId="18235"/>
    <cellStyle name="Normal 4 3 2 3 4" xfId="18236"/>
    <cellStyle name="Normal 4 3 2 3 4 2" xfId="18237"/>
    <cellStyle name="Normal 4 3 2 3 4 3" xfId="18238"/>
    <cellStyle name="Normal 4 3 2 3 4 4" xfId="18239"/>
    <cellStyle name="Normal 4 3 2 3 5" xfId="18240"/>
    <cellStyle name="Normal 4 3 2 3 6" xfId="18241"/>
    <cellStyle name="Normal 4 3 2 3 7" xfId="18242"/>
    <cellStyle name="Normal 4 3 2 4" xfId="18243"/>
    <cellStyle name="Normal 4 3 2 4 2" xfId="18244"/>
    <cellStyle name="Normal 4 3 2 4 2 2" xfId="18245"/>
    <cellStyle name="Normal 4 3 2 4 2 3" xfId="18246"/>
    <cellStyle name="Normal 4 3 2 4 2 4" xfId="18247"/>
    <cellStyle name="Normal 4 3 2 4 3" xfId="18248"/>
    <cellStyle name="Normal 4 3 2 4 3 2" xfId="18249"/>
    <cellStyle name="Normal 4 3 2 4 3 3" xfId="18250"/>
    <cellStyle name="Normal 4 3 2 4 3 4" xfId="18251"/>
    <cellStyle name="Normal 4 3 2 5" xfId="18252"/>
    <cellStyle name="Normal 4 3 2 5 2" xfId="18253"/>
    <cellStyle name="Normal 4 3 2 5 2 2" xfId="18254"/>
    <cellStyle name="Normal 4 3 2 5 2 3" xfId="18255"/>
    <cellStyle name="Normal 4 3 2 5 2 4" xfId="18256"/>
    <cellStyle name="Normal 4 3 2 5 3" xfId="18257"/>
    <cellStyle name="Normal 4 3 2 5 4" xfId="18258"/>
    <cellStyle name="Normal 4 3 2 5 5" xfId="18259"/>
    <cellStyle name="Normal 4 3 2 6" xfId="18260"/>
    <cellStyle name="Normal 4 3 2 6 2" xfId="18261"/>
    <cellStyle name="Normal 4 3 2 6 3" xfId="18262"/>
    <cellStyle name="Normal 4 3 2 6 4" xfId="18263"/>
    <cellStyle name="Normal 4 3 2 7" xfId="18264"/>
    <cellStyle name="Normal 4 3 2 8" xfId="18265"/>
    <cellStyle name="Normal 4 3 2 9" xfId="18266"/>
    <cellStyle name="Normal 4 3 3" xfId="18267"/>
    <cellStyle name="Normal 4 3 3 2" xfId="18268"/>
    <cellStyle name="Normal 4 3 3 2 2" xfId="18269"/>
    <cellStyle name="Normal 4 3 3 2 2 2" xfId="18270"/>
    <cellStyle name="Normal 4 3 3 2 2 2 2" xfId="18271"/>
    <cellStyle name="Normal 4 3 3 2 2 2 3" xfId="18272"/>
    <cellStyle name="Normal 4 3 3 2 2 2 4" xfId="18273"/>
    <cellStyle name="Normal 4 3 3 2 2 3" xfId="18274"/>
    <cellStyle name="Normal 4 3 3 2 2 3 2" xfId="18275"/>
    <cellStyle name="Normal 4 3 3 2 2 3 3" xfId="18276"/>
    <cellStyle name="Normal 4 3 3 2 2 3 4" xfId="18277"/>
    <cellStyle name="Normal 4 3 3 2 2 4" xfId="18278"/>
    <cellStyle name="Normal 4 3 3 2 2 4 2" xfId="18279"/>
    <cellStyle name="Normal 4 3 3 2 2 4 3" xfId="18280"/>
    <cellStyle name="Normal 4 3 3 2 2 4 4" xfId="18281"/>
    <cellStyle name="Normal 4 3 3 2 2 5" xfId="18282"/>
    <cellStyle name="Normal 4 3 3 2 2 6" xfId="18283"/>
    <cellStyle name="Normal 4 3 3 2 2 7" xfId="18284"/>
    <cellStyle name="Normal 4 3 3 2 3" xfId="18285"/>
    <cellStyle name="Normal 4 3 3 2 3 2" xfId="18286"/>
    <cellStyle name="Normal 4 3 3 2 3 3" xfId="18287"/>
    <cellStyle name="Normal 4 3 3 2 3 4" xfId="18288"/>
    <cellStyle name="Normal 4 3 3 2 4" xfId="18289"/>
    <cellStyle name="Normal 4 3 3 2 4 2" xfId="18290"/>
    <cellStyle name="Normal 4 3 3 2 4 3" xfId="18291"/>
    <cellStyle name="Normal 4 3 3 2 4 4" xfId="18292"/>
    <cellStyle name="Normal 4 3 3 2 5" xfId="18293"/>
    <cellStyle name="Normal 4 3 3 2 5 2" xfId="18294"/>
    <cellStyle name="Normal 4 3 3 2 5 3" xfId="18295"/>
    <cellStyle name="Normal 4 3 3 2 5 4" xfId="18296"/>
    <cellStyle name="Normal 4 3 3 2 6" xfId="18297"/>
    <cellStyle name="Normal 4 3 3 2 7" xfId="18298"/>
    <cellStyle name="Normal 4 3 3 2 8" xfId="18299"/>
    <cellStyle name="Normal 4 3 3 3" xfId="18300"/>
    <cellStyle name="Normal 4 3 3 3 2" xfId="18301"/>
    <cellStyle name="Normal 4 3 3 3 2 2" xfId="18302"/>
    <cellStyle name="Normal 4 3 3 3 2 2 2" xfId="18303"/>
    <cellStyle name="Normal 4 3 3 3 2 2 3" xfId="18304"/>
    <cellStyle name="Normal 4 3 3 3 2 2 4" xfId="18305"/>
    <cellStyle name="Normal 4 3 3 3 2 3" xfId="18306"/>
    <cellStyle name="Normal 4 3 3 3 2 4" xfId="18307"/>
    <cellStyle name="Normal 4 3 3 3 2 5" xfId="18308"/>
    <cellStyle name="Normal 4 3 3 3 3" xfId="18309"/>
    <cellStyle name="Normal 4 3 3 3 3 2" xfId="18310"/>
    <cellStyle name="Normal 4 3 3 3 3 3" xfId="18311"/>
    <cellStyle name="Normal 4 3 3 3 3 4" xfId="18312"/>
    <cellStyle name="Normal 4 3 3 3 4" xfId="18313"/>
    <cellStyle name="Normal 4 3 3 3 4 2" xfId="18314"/>
    <cellStyle name="Normal 4 3 3 3 4 3" xfId="18315"/>
    <cellStyle name="Normal 4 3 3 3 4 4" xfId="18316"/>
    <cellStyle name="Normal 4 3 3 3 5" xfId="18317"/>
    <cellStyle name="Normal 4 3 3 3 6" xfId="18318"/>
    <cellStyle name="Normal 4 3 3 3 7" xfId="18319"/>
    <cellStyle name="Normal 4 3 3 4" xfId="18320"/>
    <cellStyle name="Normal 4 3 3 4 2" xfId="18321"/>
    <cellStyle name="Normal 4 3 3 4 2 2" xfId="18322"/>
    <cellStyle name="Normal 4 3 3 4 2 3" xfId="18323"/>
    <cellStyle name="Normal 4 3 3 4 2 4" xfId="18324"/>
    <cellStyle name="Normal 4 3 3 4 3" xfId="18325"/>
    <cellStyle name="Normal 4 3 3 4 4" xfId="18326"/>
    <cellStyle name="Normal 4 3 3 4 5" xfId="18327"/>
    <cellStyle name="Normal 4 3 3 5" xfId="18328"/>
    <cellStyle name="Normal 4 3 3 5 2" xfId="18329"/>
    <cellStyle name="Normal 4 3 3 5 3" xfId="18330"/>
    <cellStyle name="Normal 4 3 3 5 4" xfId="18331"/>
    <cellStyle name="Normal 4 3 3 6" xfId="18332"/>
    <cellStyle name="Normal 4 3 3 6 2" xfId="18333"/>
    <cellStyle name="Normal 4 3 3 6 3" xfId="18334"/>
    <cellStyle name="Normal 4 3 3 6 4" xfId="18335"/>
    <cellStyle name="Normal 4 3 3 7" xfId="18336"/>
    <cellStyle name="Normal 4 3 3 8" xfId="18337"/>
    <cellStyle name="Normal 4 3 3 9" xfId="18338"/>
    <cellStyle name="Normal 4 3 4" xfId="18339"/>
    <cellStyle name="Normal 4 3 4 2" xfId="18340"/>
    <cellStyle name="Normal 4 3 4 2 2" xfId="18341"/>
    <cellStyle name="Normal 4 3 4 2 2 2" xfId="18342"/>
    <cellStyle name="Normal 4 3 4 2 2 3" xfId="18343"/>
    <cellStyle name="Normal 4 3 4 2 2 4" xfId="18344"/>
    <cellStyle name="Normal 4 3 4 2 3" xfId="18345"/>
    <cellStyle name="Normal 4 3 4 2 3 2" xfId="18346"/>
    <cellStyle name="Normal 4 3 4 2 3 3" xfId="18347"/>
    <cellStyle name="Normal 4 3 4 2 3 4" xfId="18348"/>
    <cellStyle name="Normal 4 3 4 2 4" xfId="18349"/>
    <cellStyle name="Normal 4 3 4 2 5" xfId="18350"/>
    <cellStyle name="Normal 4 3 4 2 6" xfId="18351"/>
    <cellStyle name="Normal 4 3 4 3" xfId="18352"/>
    <cellStyle name="Normal 4 3 4 3 2" xfId="18353"/>
    <cellStyle name="Normal 4 3 4 3 3" xfId="18354"/>
    <cellStyle name="Normal 4 3 4 3 4" xfId="18355"/>
    <cellStyle name="Normal 4 3 4 4" xfId="18356"/>
    <cellStyle name="Normal 4 3 4 4 2" xfId="18357"/>
    <cellStyle name="Normal 4 3 4 4 3" xfId="18358"/>
    <cellStyle name="Normal 4 3 4 4 4" xfId="18359"/>
    <cellStyle name="Normal 4 3 4 5" xfId="18360"/>
    <cellStyle name="Normal 4 3 4 6" xfId="18361"/>
    <cellStyle name="Normal 4 3 4 7" xfId="18362"/>
    <cellStyle name="Normal 4 3 5" xfId="18363"/>
    <cellStyle name="Normal 4 3 5 2" xfId="18364"/>
    <cellStyle name="Normal 4 3 5 2 2" xfId="18365"/>
    <cellStyle name="Normal 4 3 5 2 2 2" xfId="18366"/>
    <cellStyle name="Normal 4 3 5 2 2 3" xfId="18367"/>
    <cellStyle name="Normal 4 3 5 2 2 4" xfId="18368"/>
    <cellStyle name="Normal 4 3 5 2 3" xfId="18369"/>
    <cellStyle name="Normal 4 3 5 2 3 2" xfId="18370"/>
    <cellStyle name="Normal 4 3 5 2 3 3" xfId="18371"/>
    <cellStyle name="Normal 4 3 5 2 3 4" xfId="18372"/>
    <cellStyle name="Normal 4 3 5 2 4" xfId="18373"/>
    <cellStyle name="Normal 4 3 5 2 4 2" xfId="18374"/>
    <cellStyle name="Normal 4 3 5 2 4 3" xfId="18375"/>
    <cellStyle name="Normal 4 3 5 2 4 4" xfId="18376"/>
    <cellStyle name="Normal 4 3 5 2 5" xfId="18377"/>
    <cellStyle name="Normal 4 3 5 2 6" xfId="18378"/>
    <cellStyle name="Normal 4 3 5 2 7" xfId="18379"/>
    <cellStyle name="Normal 4 3 5 3" xfId="18380"/>
    <cellStyle name="Normal 4 3 5 3 2" xfId="18381"/>
    <cellStyle name="Normal 4 3 5 3 3" xfId="18382"/>
    <cellStyle name="Normal 4 3 5 3 4" xfId="18383"/>
    <cellStyle name="Normal 4 3 5 4" xfId="18384"/>
    <cellStyle name="Normal 4 3 5 4 2" xfId="18385"/>
    <cellStyle name="Normal 4 3 5 4 3" xfId="18386"/>
    <cellStyle name="Normal 4 3 5 4 4" xfId="18387"/>
    <cellStyle name="Normal 4 3 5 5" xfId="18388"/>
    <cellStyle name="Normal 4 3 5 5 2" xfId="18389"/>
    <cellStyle name="Normal 4 3 5 5 3" xfId="18390"/>
    <cellStyle name="Normal 4 3 5 5 4" xfId="18391"/>
    <cellStyle name="Normal 4 3 5 6" xfId="18392"/>
    <cellStyle name="Normal 4 3 5 7" xfId="18393"/>
    <cellStyle name="Normal 4 3 5 8" xfId="18394"/>
    <cellStyle name="Normal 4 3 6" xfId="18395"/>
    <cellStyle name="Normal 4 3 6 2" xfId="18396"/>
    <cellStyle name="Normal 4 3 6 2 2" xfId="18397"/>
    <cellStyle name="Normal 4 3 6 2 3" xfId="18398"/>
    <cellStyle name="Normal 4 3 6 2 4" xfId="18399"/>
    <cellStyle name="Normal 4 3 6 3" xfId="18400"/>
    <cellStyle name="Normal 4 3 6 3 2" xfId="18401"/>
    <cellStyle name="Normal 4 3 6 3 3" xfId="18402"/>
    <cellStyle name="Normal 4 3 6 3 4" xfId="18403"/>
    <cellStyle name="Normal 4 3 6 4" xfId="18404"/>
    <cellStyle name="Normal 4 3 6 5" xfId="18405"/>
    <cellStyle name="Normal 4 3 6 6" xfId="18406"/>
    <cellStyle name="Normal 4 3 7" xfId="18407"/>
    <cellStyle name="Normal 4 3 7 2" xfId="18408"/>
    <cellStyle name="Normal 4 3 7 3" xfId="18409"/>
    <cellStyle name="Normal 4 3 7 4" xfId="18410"/>
    <cellStyle name="Normal 4 3 8" xfId="18411"/>
    <cellStyle name="Normal 4 3 8 2" xfId="18412"/>
    <cellStyle name="Normal 4 3 8 3" xfId="18413"/>
    <cellStyle name="Normal 4 3 8 4" xfId="18414"/>
    <cellStyle name="Normal 4 3 9" xfId="18415"/>
    <cellStyle name="Normal 4 4" xfId="18416"/>
    <cellStyle name="Normal 4 4 2" xfId="18417"/>
    <cellStyle name="Normal 4 4 2 2" xfId="18418"/>
    <cellStyle name="Normal 4 4 2 2 2" xfId="18419"/>
    <cellStyle name="Normal 4 4 2 2 2 2" xfId="18420"/>
    <cellStyle name="Normal 4 4 2 2 2 3" xfId="18421"/>
    <cellStyle name="Normal 4 4 2 2 2 4" xfId="18422"/>
    <cellStyle name="Normal 4 4 2 2 3" xfId="18423"/>
    <cellStyle name="Normal 4 4 2 2 3 2" xfId="18424"/>
    <cellStyle name="Normal 4 4 2 2 3 3" xfId="18425"/>
    <cellStyle name="Normal 4 4 2 2 3 4" xfId="18426"/>
    <cellStyle name="Normal 4 4 2 2 4" xfId="18427"/>
    <cellStyle name="Normal 4 4 2 2 5" xfId="18428"/>
    <cellStyle name="Normal 4 4 2 2 6" xfId="18429"/>
    <cellStyle name="Normal 4 4 2 3" xfId="18430"/>
    <cellStyle name="Normal 4 4 2 3 2" xfId="18431"/>
    <cellStyle name="Normal 4 4 2 3 3" xfId="18432"/>
    <cellStyle name="Normal 4 4 2 3 4" xfId="18433"/>
    <cellStyle name="Normal 4 4 2 4" xfId="18434"/>
    <cellStyle name="Normal 4 4 2 4 2" xfId="18435"/>
    <cellStyle name="Normal 4 4 2 4 3" xfId="18436"/>
    <cellStyle name="Normal 4 4 2 4 4" xfId="18437"/>
    <cellStyle name="Normal 4 4 2 5" xfId="18438"/>
    <cellStyle name="Normal 4 4 2 6" xfId="18439"/>
    <cellStyle name="Normal 4 4 2 7" xfId="18440"/>
    <cellStyle name="Normal 4 4 2 8" xfId="18441"/>
    <cellStyle name="Normal 4 4 3" xfId="18442"/>
    <cellStyle name="Normal 4 4 3 2" xfId="18443"/>
    <cellStyle name="Normal 4 4 3 2 2" xfId="18444"/>
    <cellStyle name="Normal 4 4 3 2 2 2" xfId="18445"/>
    <cellStyle name="Normal 4 4 3 2 2 3" xfId="18446"/>
    <cellStyle name="Normal 4 4 3 2 2 4" xfId="18447"/>
    <cellStyle name="Normal 4 4 3 2 3" xfId="18448"/>
    <cellStyle name="Normal 4 4 3 2 4" xfId="18449"/>
    <cellStyle name="Normal 4 4 3 2 5" xfId="18450"/>
    <cellStyle name="Normal 4 4 3 3" xfId="18451"/>
    <cellStyle name="Normal 4 4 3 3 2" xfId="18452"/>
    <cellStyle name="Normal 4 4 3 3 3" xfId="18453"/>
    <cellStyle name="Normal 4 4 3 3 4" xfId="18454"/>
    <cellStyle name="Normal 4 4 3 4" xfId="18455"/>
    <cellStyle name="Normal 4 4 3 5" xfId="18456"/>
    <cellStyle name="Normal 4 4 3 6" xfId="18457"/>
    <cellStyle name="Normal 4 4 4" xfId="18458"/>
    <cellStyle name="Normal 4 4 4 2" xfId="18459"/>
    <cellStyle name="Normal 4 4 4 2 2" xfId="18460"/>
    <cellStyle name="Normal 4 4 4 2 3" xfId="18461"/>
    <cellStyle name="Normal 4 4 4 2 4" xfId="18462"/>
    <cellStyle name="Normal 4 4 4 3" xfId="18463"/>
    <cellStyle name="Normal 4 4 4 4" xfId="18464"/>
    <cellStyle name="Normal 4 4 4 5" xfId="18465"/>
    <cellStyle name="Normal 4 4 5" xfId="18466"/>
    <cellStyle name="Normal 4 4 5 2" xfId="18467"/>
    <cellStyle name="Normal 4 4 5 3" xfId="18468"/>
    <cellStyle name="Normal 4 4 5 4" xfId="18469"/>
    <cellStyle name="Normal 4 4 6" xfId="18470"/>
    <cellStyle name="Normal 4 4 6 2" xfId="18471"/>
    <cellStyle name="Normal 4 4 6 3" xfId="18472"/>
    <cellStyle name="Normal 4 4 6 4" xfId="18473"/>
    <cellStyle name="Normal 4 5" xfId="18474"/>
    <cellStyle name="Normal 4 5 10" xfId="18475"/>
    <cellStyle name="Normal 4 5 11" xfId="18476"/>
    <cellStyle name="Normal 4 5 12" xfId="18477"/>
    <cellStyle name="Normal 4 5 13" xfId="18478"/>
    <cellStyle name="Normal 4 5 14" xfId="18479"/>
    <cellStyle name="Normal 4 5 15" xfId="18480"/>
    <cellStyle name="Normal 4 5 16" xfId="18481"/>
    <cellStyle name="Normal 4 5 17" xfId="18482"/>
    <cellStyle name="Normal 4 5 18" xfId="18483"/>
    <cellStyle name="Normal 4 5 19" xfId="18484"/>
    <cellStyle name="Normal 4 5 2" xfId="18485"/>
    <cellStyle name="Normal 4 5 2 2" xfId="18486"/>
    <cellStyle name="Normal 4 5 2 2 2" xfId="18487"/>
    <cellStyle name="Normal 4 5 2 2 2 2" xfId="18488"/>
    <cellStyle name="Normal 4 5 2 2 2 3" xfId="18489"/>
    <cellStyle name="Normal 4 5 2 2 2 4" xfId="18490"/>
    <cellStyle name="Normal 4 5 2 2 3" xfId="18491"/>
    <cellStyle name="Normal 4 5 2 2 4" xfId="18492"/>
    <cellStyle name="Normal 4 5 2 2 5" xfId="18493"/>
    <cellStyle name="Normal 4 5 2 3" xfId="18494"/>
    <cellStyle name="Normal 4 5 2 3 2" xfId="18495"/>
    <cellStyle name="Normal 4 5 2 3 3" xfId="18496"/>
    <cellStyle name="Normal 4 5 2 3 4" xfId="18497"/>
    <cellStyle name="Normal 4 5 2 4" xfId="18498"/>
    <cellStyle name="Normal 4 5 2 4 2" xfId="18499"/>
    <cellStyle name="Normal 4 5 2 4 3" xfId="18500"/>
    <cellStyle name="Normal 4 5 2 4 4" xfId="18501"/>
    <cellStyle name="Normal 4 5 20" xfId="18502"/>
    <cellStyle name="Normal 4 5 21" xfId="18503"/>
    <cellStyle name="Normal 4 5 22" xfId="18504"/>
    <cellStyle name="Normal 4 5 23" xfId="18505"/>
    <cellStyle name="Normal 4 5 24" xfId="18506"/>
    <cellStyle name="Normal 4 5 25" xfId="18507"/>
    <cellStyle name="Normal 4 5 26" xfId="18508"/>
    <cellStyle name="Normal 4 5 27" xfId="18509"/>
    <cellStyle name="Normal 4 5 28" xfId="18510"/>
    <cellStyle name="Normal 4 5 29" xfId="18511"/>
    <cellStyle name="Normal 4 5 3" xfId="18512"/>
    <cellStyle name="Normal 4 5 3 2" xfId="18513"/>
    <cellStyle name="Normal 4 5 3 2 2" xfId="18514"/>
    <cellStyle name="Normal 4 5 3 2 2 2" xfId="18515"/>
    <cellStyle name="Normal 4 5 3 2 2 3" xfId="18516"/>
    <cellStyle name="Normal 4 5 3 2 2 4" xfId="18517"/>
    <cellStyle name="Normal 4 5 3 2 3" xfId="18518"/>
    <cellStyle name="Normal 4 5 3 2 4" xfId="18519"/>
    <cellStyle name="Normal 4 5 3 2 5" xfId="18520"/>
    <cellStyle name="Normal 4 5 3 3" xfId="18521"/>
    <cellStyle name="Normal 4 5 3 3 2" xfId="18522"/>
    <cellStyle name="Normal 4 5 3 3 3" xfId="18523"/>
    <cellStyle name="Normal 4 5 3 3 4" xfId="18524"/>
    <cellStyle name="Normal 4 5 3 4" xfId="18525"/>
    <cellStyle name="Normal 4 5 3 4 2" xfId="18526"/>
    <cellStyle name="Normal 4 5 3 4 3" xfId="18527"/>
    <cellStyle name="Normal 4 5 3 4 4" xfId="18528"/>
    <cellStyle name="Normal 4 5 30" xfId="18529"/>
    <cellStyle name="Normal 4 5 31" xfId="18530"/>
    <cellStyle name="Normal 4 5 32" xfId="18531"/>
    <cellStyle name="Normal 4 5 33" xfId="18532"/>
    <cellStyle name="Normal 4 5 34" xfId="18533"/>
    <cellStyle name="Normal 4 5 35" xfId="18534"/>
    <cellStyle name="Normal 4 5 36" xfId="18535"/>
    <cellStyle name="Normal 4 5 37" xfId="18536"/>
    <cellStyle name="Normal 4 5 38" xfId="18537"/>
    <cellStyle name="Normal 4 5 39" xfId="18538"/>
    <cellStyle name="Normal 4 5 4" xfId="18539"/>
    <cellStyle name="Normal 4 5 4 2" xfId="18540"/>
    <cellStyle name="Normal 4 5 4 2 2" xfId="18541"/>
    <cellStyle name="Normal 4 5 4 2 3" xfId="18542"/>
    <cellStyle name="Normal 4 5 4 2 4" xfId="18543"/>
    <cellStyle name="Normal 4 5 4 3" xfId="18544"/>
    <cellStyle name="Normal 4 5 4 3 2" xfId="18545"/>
    <cellStyle name="Normal 4 5 4 3 3" xfId="18546"/>
    <cellStyle name="Normal 4 5 4 3 4" xfId="18547"/>
    <cellStyle name="Normal 4 5 40" xfId="18548"/>
    <cellStyle name="Normal 4 5 41" xfId="18549"/>
    <cellStyle name="Normal 4 5 42" xfId="18550"/>
    <cellStyle name="Normal 4 5 43" xfId="18551"/>
    <cellStyle name="Normal 4 5 44" xfId="18552"/>
    <cellStyle name="Normal 4 5 45" xfId="18553"/>
    <cellStyle name="Normal 4 5 46" xfId="18554"/>
    <cellStyle name="Normal 4 5 47" xfId="18555"/>
    <cellStyle name="Normal 4 5 48" xfId="18556"/>
    <cellStyle name="Normal 4 5 49" xfId="18557"/>
    <cellStyle name="Normal 4 5 5" xfId="18558"/>
    <cellStyle name="Normal 4 5 5 2" xfId="18559"/>
    <cellStyle name="Normal 4 5 5 2 2" xfId="18560"/>
    <cellStyle name="Normal 4 5 5 2 3" xfId="18561"/>
    <cellStyle name="Normal 4 5 5 2 4" xfId="18562"/>
    <cellStyle name="Normal 4 5 50" xfId="18563"/>
    <cellStyle name="Normal 4 5 51" xfId="18564"/>
    <cellStyle name="Normal 4 5 52" xfId="18565"/>
    <cellStyle name="Normal 4 5 53" xfId="18566"/>
    <cellStyle name="Normal 4 5 54" xfId="18567"/>
    <cellStyle name="Normal 4 5 55" xfId="18568"/>
    <cellStyle name="Normal 4 5 56" xfId="18569"/>
    <cellStyle name="Normal 4 5 57" xfId="18570"/>
    <cellStyle name="Normal 4 5 58" xfId="18571"/>
    <cellStyle name="Normal 4 5 59" xfId="18572"/>
    <cellStyle name="Normal 4 5 6" xfId="18573"/>
    <cellStyle name="Normal 4 5 60" xfId="18574"/>
    <cellStyle name="Normal 4 5 61" xfId="18575"/>
    <cellStyle name="Normal 4 5 62" xfId="18576"/>
    <cellStyle name="Normal 4 5 63" xfId="18577"/>
    <cellStyle name="Normal 4 5 64" xfId="18578"/>
    <cellStyle name="Normal 4 5 65" xfId="18579"/>
    <cellStyle name="Normal 4 5 66" xfId="18580"/>
    <cellStyle name="Normal 4 5 67" xfId="18581"/>
    <cellStyle name="Normal 4 5 68" xfId="18582"/>
    <cellStyle name="Normal 4 5 69" xfId="18583"/>
    <cellStyle name="Normal 4 5 7" xfId="18584"/>
    <cellStyle name="Normal 4 5 70" xfId="18585"/>
    <cellStyle name="Normal 4 5 71" xfId="18586"/>
    <cellStyle name="Normal 4 5 72" xfId="18587"/>
    <cellStyle name="Normal 4 5 73" xfId="18588"/>
    <cellStyle name="Normal 4 5 74" xfId="18589"/>
    <cellStyle name="Normal 4 5 75" xfId="18590"/>
    <cellStyle name="Normal 4 5 76" xfId="18591"/>
    <cellStyle name="Normal 4 5 77" xfId="18592"/>
    <cellStyle name="Normal 4 5 78" xfId="18593"/>
    <cellStyle name="Normal 4 5 79" xfId="18594"/>
    <cellStyle name="Normal 4 5 8" xfId="18595"/>
    <cellStyle name="Normal 4 5 80" xfId="18596"/>
    <cellStyle name="Normal 4 5 81" xfId="18597"/>
    <cellStyle name="Normal 4 5 82" xfId="18598"/>
    <cellStyle name="Normal 4 5 83" xfId="18599"/>
    <cellStyle name="Normal 4 5 84" xfId="18600"/>
    <cellStyle name="Normal 4 5 85" xfId="18601"/>
    <cellStyle name="Normal 4 5 86" xfId="18602"/>
    <cellStyle name="Normal 4 5 87" xfId="18603"/>
    <cellStyle name="Normal 4 5 88" xfId="18604"/>
    <cellStyle name="Normal 4 5 89" xfId="18605"/>
    <cellStyle name="Normal 4 5 9" xfId="18606"/>
    <cellStyle name="Normal 4 5 90" xfId="18607"/>
    <cellStyle name="Normal 4 5 91" xfId="18608"/>
    <cellStyle name="Normal 4 5 92" xfId="18609"/>
    <cellStyle name="Normal 4 5 93" xfId="18610"/>
    <cellStyle name="Normal 4 5 94" xfId="18611"/>
    <cellStyle name="Normal 4 5 94 2" xfId="18612"/>
    <cellStyle name="Normal 4 5 94 3" xfId="18613"/>
    <cellStyle name="Normal 4 5 94 4" xfId="18614"/>
    <cellStyle name="Normal 4 6" xfId="18615"/>
    <cellStyle name="Normal 4 6 2" xfId="18616"/>
    <cellStyle name="Normal 4 6 2 2" xfId="18617"/>
    <cellStyle name="Normal 4 6 2 2 2" xfId="18618"/>
    <cellStyle name="Normal 4 6 2 2 3" xfId="18619"/>
    <cellStyle name="Normal 4 6 2 2 4" xfId="18620"/>
    <cellStyle name="Normal 4 6 2 3" xfId="18621"/>
    <cellStyle name="Normal 4 6 2 3 2" xfId="18622"/>
    <cellStyle name="Normal 4 6 2 3 3" xfId="18623"/>
    <cellStyle name="Normal 4 6 2 3 4" xfId="18624"/>
    <cellStyle name="Normal 4 6 3" xfId="18625"/>
    <cellStyle name="Normal 4 6 3 2" xfId="18626"/>
    <cellStyle name="Normal 4 6 3 3" xfId="18627"/>
    <cellStyle name="Normal 4 6 3 4" xfId="18628"/>
    <cellStyle name="Normal 4 6 4" xfId="18629"/>
    <cellStyle name="Normal 4 6 4 2" xfId="18630"/>
    <cellStyle name="Normal 4 6 4 3" xfId="18631"/>
    <cellStyle name="Normal 4 6 4 4" xfId="18632"/>
    <cellStyle name="Normal 4 7" xfId="18633"/>
    <cellStyle name="Normal 4 7 2" xfId="18634"/>
    <cellStyle name="Normal 4 7 2 2" xfId="18635"/>
    <cellStyle name="Normal 4 7 2 2 2" xfId="18636"/>
    <cellStyle name="Normal 4 7 2 2 3" xfId="18637"/>
    <cellStyle name="Normal 4 7 2 2 4" xfId="18638"/>
    <cellStyle name="Normal 4 7 2 3" xfId="18639"/>
    <cellStyle name="Normal 4 7 2 3 2" xfId="18640"/>
    <cellStyle name="Normal 4 7 2 3 3" xfId="18641"/>
    <cellStyle name="Normal 4 7 2 3 4" xfId="18642"/>
    <cellStyle name="Normal 4 7 3" xfId="18643"/>
    <cellStyle name="Normal 4 7 3 2" xfId="18644"/>
    <cellStyle name="Normal 4 7 3 3" xfId="18645"/>
    <cellStyle name="Normal 4 7 3 4" xfId="18646"/>
    <cellStyle name="Normal 4 7 4" xfId="18647"/>
    <cellStyle name="Normal 4 7 4 2" xfId="18648"/>
    <cellStyle name="Normal 4 7 4 3" xfId="18649"/>
    <cellStyle name="Normal 4 7 4 4" xfId="18650"/>
    <cellStyle name="Normal 4 8" xfId="18651"/>
    <cellStyle name="Normal 4 8 2" xfId="18652"/>
    <cellStyle name="Normal 4 8 2 2" xfId="18653"/>
    <cellStyle name="Normal 4 8 2 2 2" xfId="18654"/>
    <cellStyle name="Normal 4 8 2 2 3" xfId="18655"/>
    <cellStyle name="Normal 4 8 2 2 4" xfId="18656"/>
    <cellStyle name="Normal 4 8 3" xfId="18657"/>
    <cellStyle name="Normal 4 8 3 2" xfId="18658"/>
    <cellStyle name="Normal 4 8 3 3" xfId="18659"/>
    <cellStyle name="Normal 4 8 3 4" xfId="18660"/>
    <cellStyle name="Normal 4 9" xfId="18661"/>
    <cellStyle name="Normal 4 9 2" xfId="18662"/>
    <cellStyle name="Normal 4 9 2 2" xfId="18663"/>
    <cellStyle name="Normal 4 9 2 3" xfId="18664"/>
    <cellStyle name="Normal 4 9 2 4" xfId="18665"/>
    <cellStyle name="Normal 4 9 3" xfId="18666"/>
    <cellStyle name="Normal 40" xfId="18667"/>
    <cellStyle name="Normal 40 2" xfId="18668"/>
    <cellStyle name="Normal 40 3" xfId="18669"/>
    <cellStyle name="Normal 40 3 2" xfId="18670"/>
    <cellStyle name="Normal 40 3 2 2" xfId="18671"/>
    <cellStyle name="Normal 40 3 2 2 2" xfId="18672"/>
    <cellStyle name="Normal 40 3 2 2 3" xfId="18673"/>
    <cellStyle name="Normal 40 3 2 2 4" xfId="18674"/>
    <cellStyle name="Normal 40 3 2 3" xfId="18675"/>
    <cellStyle name="Normal 40 3 2 4" xfId="18676"/>
    <cellStyle name="Normal 40 3 2 5" xfId="18677"/>
    <cellStyle name="Normal 40 3 3" xfId="18678"/>
    <cellStyle name="Normal 40 3 3 2" xfId="18679"/>
    <cellStyle name="Normal 40 3 3 3" xfId="18680"/>
    <cellStyle name="Normal 40 3 3 4" xfId="18681"/>
    <cellStyle name="Normal 40 3 4" xfId="18682"/>
    <cellStyle name="Normal 40 3 5" xfId="18683"/>
    <cellStyle name="Normal 40 3 6" xfId="18684"/>
    <cellStyle name="Normal 41" xfId="18685"/>
    <cellStyle name="Normal 41 2" xfId="18686"/>
    <cellStyle name="Normal 41 3" xfId="18687"/>
    <cellStyle name="Normal 41 3 2" xfId="18688"/>
    <cellStyle name="Normal 41 3 2 2" xfId="18689"/>
    <cellStyle name="Normal 41 3 2 2 2" xfId="18690"/>
    <cellStyle name="Normal 41 3 2 2 3" xfId="18691"/>
    <cellStyle name="Normal 41 3 2 2 4" xfId="18692"/>
    <cellStyle name="Normal 41 3 2 3" xfId="18693"/>
    <cellStyle name="Normal 41 3 2 4" xfId="18694"/>
    <cellStyle name="Normal 41 3 2 5" xfId="18695"/>
    <cellStyle name="Normal 41 3 3" xfId="18696"/>
    <cellStyle name="Normal 41 3 3 2" xfId="18697"/>
    <cellStyle name="Normal 41 3 3 3" xfId="18698"/>
    <cellStyle name="Normal 41 3 3 4" xfId="18699"/>
    <cellStyle name="Normal 41 3 4" xfId="18700"/>
    <cellStyle name="Normal 41 3 5" xfId="18701"/>
    <cellStyle name="Normal 41 3 6" xfId="18702"/>
    <cellStyle name="Normal 42" xfId="18703"/>
    <cellStyle name="Normal 42 2" xfId="18704"/>
    <cellStyle name="Normal 42 3" xfId="18705"/>
    <cellStyle name="Normal 42 3 2" xfId="18706"/>
    <cellStyle name="Normal 42 3 2 2" xfId="18707"/>
    <cellStyle name="Normal 42 3 2 2 2" xfId="18708"/>
    <cellStyle name="Normal 42 3 2 2 3" xfId="18709"/>
    <cellStyle name="Normal 42 3 2 2 4" xfId="18710"/>
    <cellStyle name="Normal 42 3 2 3" xfId="18711"/>
    <cellStyle name="Normal 42 3 2 4" xfId="18712"/>
    <cellStyle name="Normal 42 3 2 5" xfId="18713"/>
    <cellStyle name="Normal 42 3 3" xfId="18714"/>
    <cellStyle name="Normal 42 3 3 2" xfId="18715"/>
    <cellStyle name="Normal 42 3 3 3" xfId="18716"/>
    <cellStyle name="Normal 42 3 3 4" xfId="18717"/>
    <cellStyle name="Normal 42 3 4" xfId="18718"/>
    <cellStyle name="Normal 42 3 5" xfId="18719"/>
    <cellStyle name="Normal 42 3 6" xfId="18720"/>
    <cellStyle name="Normal 43" xfId="18721"/>
    <cellStyle name="Normal 43 2" xfId="18722"/>
    <cellStyle name="Normal 43 3" xfId="18723"/>
    <cellStyle name="Normal 43 3 2" xfId="18724"/>
    <cellStyle name="Normal 43 3 2 2" xfId="18725"/>
    <cellStyle name="Normal 43 3 2 2 2" xfId="18726"/>
    <cellStyle name="Normal 43 3 2 2 3" xfId="18727"/>
    <cellStyle name="Normal 43 3 2 2 4" xfId="18728"/>
    <cellStyle name="Normal 43 3 2 3" xfId="18729"/>
    <cellStyle name="Normal 43 3 2 4" xfId="18730"/>
    <cellStyle name="Normal 43 3 2 5" xfId="18731"/>
    <cellStyle name="Normal 43 3 3" xfId="18732"/>
    <cellStyle name="Normal 43 3 3 2" xfId="18733"/>
    <cellStyle name="Normal 43 3 3 3" xfId="18734"/>
    <cellStyle name="Normal 43 3 3 4" xfId="18735"/>
    <cellStyle name="Normal 43 3 4" xfId="18736"/>
    <cellStyle name="Normal 43 3 5" xfId="18737"/>
    <cellStyle name="Normal 43 3 6" xfId="18738"/>
    <cellStyle name="Normal 44" xfId="18739"/>
    <cellStyle name="Normal 44 2" xfId="18740"/>
    <cellStyle name="Normal 44 2 2" xfId="18741"/>
    <cellStyle name="Normal 44 2 2 2" xfId="18742"/>
    <cellStyle name="Normal 44 2 2 2 2" xfId="18743"/>
    <cellStyle name="Normal 44 2 2 2 2 2" xfId="18744"/>
    <cellStyle name="Normal 44 2 2 2 2 3" xfId="18745"/>
    <cellStyle name="Normal 44 2 2 2 2 4" xfId="18746"/>
    <cellStyle name="Normal 44 2 2 2 3" xfId="18747"/>
    <cellStyle name="Normal 44 2 2 2 4" xfId="18748"/>
    <cellStyle name="Normal 44 2 2 2 5" xfId="18749"/>
    <cellStyle name="Normal 44 2 2 3" xfId="18750"/>
    <cellStyle name="Normal 44 2 2 3 2" xfId="18751"/>
    <cellStyle name="Normal 44 2 2 3 3" xfId="18752"/>
    <cellStyle name="Normal 44 2 2 3 4" xfId="18753"/>
    <cellStyle name="Normal 44 2 2 4" xfId="18754"/>
    <cellStyle name="Normal 44 2 2 5" xfId="18755"/>
    <cellStyle name="Normal 44 2 2 6" xfId="18756"/>
    <cellStyle name="Normal 44 3" xfId="18757"/>
    <cellStyle name="Normal 44 3 2" xfId="18758"/>
    <cellStyle name="Normal 44 3 2 2" xfId="18759"/>
    <cellStyle name="Normal 44 3 2 2 2" xfId="18760"/>
    <cellStyle name="Normal 44 3 2 2 3" xfId="18761"/>
    <cellStyle name="Normal 44 3 2 2 4" xfId="18762"/>
    <cellStyle name="Normal 44 3 2 3" xfId="18763"/>
    <cellStyle name="Normal 44 3 2 4" xfId="18764"/>
    <cellStyle name="Normal 44 3 2 5" xfId="18765"/>
    <cellStyle name="Normal 44 3 3" xfId="18766"/>
    <cellStyle name="Normal 44 3 3 2" xfId="18767"/>
    <cellStyle name="Normal 44 3 3 3" xfId="18768"/>
    <cellStyle name="Normal 44 3 3 4" xfId="18769"/>
    <cellStyle name="Normal 44 3 4" xfId="18770"/>
    <cellStyle name="Normal 44 3 5" xfId="18771"/>
    <cellStyle name="Normal 44 3 6" xfId="18772"/>
    <cellStyle name="Normal 44 4" xfId="18773"/>
    <cellStyle name="Normal 44 4 2" xfId="18774"/>
    <cellStyle name="Normal 44 4 2 2" xfId="18775"/>
    <cellStyle name="Normal 44 4 2 2 2" xfId="18776"/>
    <cellStyle name="Normal 44 4 2 2 3" xfId="18777"/>
    <cellStyle name="Normal 44 4 2 2 4" xfId="18778"/>
    <cellStyle name="Normal 44 4 2 3" xfId="18779"/>
    <cellStyle name="Normal 44 4 2 4" xfId="18780"/>
    <cellStyle name="Normal 44 4 2 5" xfId="18781"/>
    <cellStyle name="Normal 44 4 3" xfId="18782"/>
    <cellStyle name="Normal 44 4 3 2" xfId="18783"/>
    <cellStyle name="Normal 44 4 3 3" xfId="18784"/>
    <cellStyle name="Normal 44 4 3 4" xfId="18785"/>
    <cellStyle name="Normal 44 4 4" xfId="18786"/>
    <cellStyle name="Normal 44 4 5" xfId="18787"/>
    <cellStyle name="Normal 44 4 6" xfId="18788"/>
    <cellStyle name="Normal 44 5" xfId="18789"/>
    <cellStyle name="Normal 44 5 2" xfId="18790"/>
    <cellStyle name="Normal 44 5 2 2" xfId="18791"/>
    <cellStyle name="Normal 44 5 2 2 2" xfId="18792"/>
    <cellStyle name="Normal 44 5 2 2 3" xfId="18793"/>
    <cellStyle name="Normal 44 5 2 2 4" xfId="18794"/>
    <cellStyle name="Normal 44 5 2 3" xfId="18795"/>
    <cellStyle name="Normal 44 5 2 4" xfId="18796"/>
    <cellStyle name="Normal 44 5 2 5" xfId="18797"/>
    <cellStyle name="Normal 44 5 3" xfId="18798"/>
    <cellStyle name="Normal 44 5 3 2" xfId="18799"/>
    <cellStyle name="Normal 44 5 3 3" xfId="18800"/>
    <cellStyle name="Normal 44 5 3 4" xfId="18801"/>
    <cellStyle name="Normal 44 5 4" xfId="18802"/>
    <cellStyle name="Normal 44 5 5" xfId="18803"/>
    <cellStyle name="Normal 44 5 6" xfId="18804"/>
    <cellStyle name="Normal 45" xfId="18805"/>
    <cellStyle name="Normal 45 2" xfId="18806"/>
    <cellStyle name="Normal 45 2 2" xfId="18807"/>
    <cellStyle name="Normal 45 2 2 2" xfId="18808"/>
    <cellStyle name="Normal 45 2 2 3" xfId="18809"/>
    <cellStyle name="Normal 45 2 2 4" xfId="18810"/>
    <cellStyle name="Normal 45 2 3" xfId="18811"/>
    <cellStyle name="Normal 45 2 4" xfId="18812"/>
    <cellStyle name="Normal 45 2 5" xfId="18813"/>
    <cellStyle name="Normal 45 3" xfId="18814"/>
    <cellStyle name="Normal 45 4" xfId="18815"/>
    <cellStyle name="Normal 45 4 2" xfId="18816"/>
    <cellStyle name="Normal 45 4 3" xfId="18817"/>
    <cellStyle name="Normal 45 4 4" xfId="18818"/>
    <cellStyle name="Normal 45 5" xfId="18819"/>
    <cellStyle name="Normal 45 6" xfId="18820"/>
    <cellStyle name="Normal 45 7" xfId="18821"/>
    <cellStyle name="Normal 46" xfId="18822"/>
    <cellStyle name="Normal 46 2" xfId="18823"/>
    <cellStyle name="Normal 46 2 2" xfId="18824"/>
    <cellStyle name="Normal 46 2 2 2" xfId="18825"/>
    <cellStyle name="Normal 46 2 2 3" xfId="18826"/>
    <cellStyle name="Normal 46 2 2 4" xfId="18827"/>
    <cellStyle name="Normal 46 2 3" xfId="18828"/>
    <cellStyle name="Normal 46 2 4" xfId="18829"/>
    <cellStyle name="Normal 46 2 5" xfId="18830"/>
    <cellStyle name="Normal 46 3" xfId="18831"/>
    <cellStyle name="Normal 46 4" xfId="18832"/>
    <cellStyle name="Normal 46 4 2" xfId="18833"/>
    <cellStyle name="Normal 46 4 3" xfId="18834"/>
    <cellStyle name="Normal 46 4 4" xfId="18835"/>
    <cellStyle name="Normal 46 5" xfId="18836"/>
    <cellStyle name="Normal 46 6" xfId="18837"/>
    <cellStyle name="Normal 46 7" xfId="18838"/>
    <cellStyle name="Normal 47" xfId="18839"/>
    <cellStyle name="Normal 47 2" xfId="18840"/>
    <cellStyle name="Normal 47 2 2" xfId="18841"/>
    <cellStyle name="Normal 47 2 2 2" xfId="18842"/>
    <cellStyle name="Normal 47 2 2 3" xfId="18843"/>
    <cellStyle name="Normal 47 2 2 4" xfId="18844"/>
    <cellStyle name="Normal 47 2 3" xfId="18845"/>
    <cellStyle name="Normal 47 2 4" xfId="18846"/>
    <cellStyle name="Normal 47 2 5" xfId="18847"/>
    <cellStyle name="Normal 47 3" xfId="18848"/>
    <cellStyle name="Normal 47 4" xfId="18849"/>
    <cellStyle name="Normal 47 4 2" xfId="18850"/>
    <cellStyle name="Normal 47 4 3" xfId="18851"/>
    <cellStyle name="Normal 47 4 4" xfId="18852"/>
    <cellStyle name="Normal 47 5" xfId="18853"/>
    <cellStyle name="Normal 47 6" xfId="18854"/>
    <cellStyle name="Normal 47 7" xfId="18855"/>
    <cellStyle name="Normal 48" xfId="18856"/>
    <cellStyle name="Normal 48 2" xfId="18857"/>
    <cellStyle name="Normal 48 2 2" xfId="18858"/>
    <cellStyle name="Normal 48 2 2 2" xfId="18859"/>
    <cellStyle name="Normal 48 2 2 3" xfId="18860"/>
    <cellStyle name="Normal 48 2 2 4" xfId="18861"/>
    <cellStyle name="Normal 48 2 3" xfId="18862"/>
    <cellStyle name="Normal 48 2 4" xfId="18863"/>
    <cellStyle name="Normal 48 2 5" xfId="18864"/>
    <cellStyle name="Normal 48 3" xfId="18865"/>
    <cellStyle name="Normal 48 4" xfId="18866"/>
    <cellStyle name="Normal 48 4 2" xfId="18867"/>
    <cellStyle name="Normal 48 4 3" xfId="18868"/>
    <cellStyle name="Normal 48 4 4" xfId="18869"/>
    <cellStyle name="Normal 48 5" xfId="18870"/>
    <cellStyle name="Normal 48 6" xfId="18871"/>
    <cellStyle name="Normal 48 7" xfId="18872"/>
    <cellStyle name="Normal 49" xfId="18873"/>
    <cellStyle name="Normal 49 2" xfId="18874"/>
    <cellStyle name="Normal 49 2 2" xfId="18875"/>
    <cellStyle name="Normal 49 2 2 2" xfId="18876"/>
    <cellStyle name="Normal 49 2 2 3" xfId="18877"/>
    <cellStyle name="Normal 49 2 2 4" xfId="18878"/>
    <cellStyle name="Normal 49 2 3" xfId="18879"/>
    <cellStyle name="Normal 49 2 4" xfId="18880"/>
    <cellStyle name="Normal 49 2 5" xfId="18881"/>
    <cellStyle name="Normal 49 3" xfId="18882"/>
    <cellStyle name="Normal 49 4" xfId="18883"/>
    <cellStyle name="Normal 49 4 2" xfId="18884"/>
    <cellStyle name="Normal 49 4 3" xfId="18885"/>
    <cellStyle name="Normal 49 4 4" xfId="18886"/>
    <cellStyle name="Normal 49 5" xfId="18887"/>
    <cellStyle name="Normal 49 6" xfId="18888"/>
    <cellStyle name="Normal 49 7" xfId="18889"/>
    <cellStyle name="Normal 5" xfId="18890"/>
    <cellStyle name="Normal 5 10" xfId="18891"/>
    <cellStyle name="Normal 5 10 2" xfId="18892"/>
    <cellStyle name="Normal 5 100" xfId="18893"/>
    <cellStyle name="Normal 5 101" xfId="18894"/>
    <cellStyle name="Normal 5 102" xfId="18895"/>
    <cellStyle name="Normal 5 103" xfId="18896"/>
    <cellStyle name="Normal 5 104" xfId="18897"/>
    <cellStyle name="Normal 5 105" xfId="18898"/>
    <cellStyle name="Normal 5 106" xfId="18899"/>
    <cellStyle name="Normal 5 107" xfId="18900"/>
    <cellStyle name="Normal 5 108" xfId="18901"/>
    <cellStyle name="Normal 5 109" xfId="18902"/>
    <cellStyle name="Normal 5 11" xfId="18903"/>
    <cellStyle name="Normal 5 11 2" xfId="18904"/>
    <cellStyle name="Normal 5 11 3" xfId="18905"/>
    <cellStyle name="Normal 5 11 3 2" xfId="18906"/>
    <cellStyle name="Normal 5 11 3 3" xfId="18907"/>
    <cellStyle name="Normal 5 11 3 4" xfId="18908"/>
    <cellStyle name="Normal 5 110" xfId="18909"/>
    <cellStyle name="Normal 5 111" xfId="18910"/>
    <cellStyle name="Normal 5 112" xfId="18911"/>
    <cellStyle name="Normal 5 113" xfId="18912"/>
    <cellStyle name="Normal 5 12" xfId="18913"/>
    <cellStyle name="Normal 5 12 2" xfId="18914"/>
    <cellStyle name="Normal 5 12 3" xfId="18915"/>
    <cellStyle name="Normal 5 12 3 2" xfId="18916"/>
    <cellStyle name="Normal 5 12 3 3" xfId="18917"/>
    <cellStyle name="Normal 5 12 3 4" xfId="18918"/>
    <cellStyle name="Normal 5 13" xfId="18919"/>
    <cellStyle name="Normal 5 13 2" xfId="18920"/>
    <cellStyle name="Normal 5 13 3" xfId="18921"/>
    <cellStyle name="Normal 5 13 4" xfId="18922"/>
    <cellStyle name="Normal 5 13 5" xfId="18923"/>
    <cellStyle name="Normal 5 14" xfId="18924"/>
    <cellStyle name="Normal 5 14 2" xfId="18925"/>
    <cellStyle name="Normal 5 15" xfId="18926"/>
    <cellStyle name="Normal 5 15 2" xfId="18927"/>
    <cellStyle name="Normal 5 16" xfId="18928"/>
    <cellStyle name="Normal 5 16 2" xfId="18929"/>
    <cellStyle name="Normal 5 17" xfId="18930"/>
    <cellStyle name="Normal 5 17 2" xfId="18931"/>
    <cellStyle name="Normal 5 18" xfId="18932"/>
    <cellStyle name="Normal 5 18 2" xfId="18933"/>
    <cellStyle name="Normal 5 19" xfId="18934"/>
    <cellStyle name="Normal 5 19 2" xfId="18935"/>
    <cellStyle name="Normal 5 2" xfId="18936"/>
    <cellStyle name="Normal 5 2 2" xfId="18937"/>
    <cellStyle name="Normal 5 2 2 2" xfId="18938"/>
    <cellStyle name="Normal 5 2 2 3" xfId="18939"/>
    <cellStyle name="Normal 5 2 3" xfId="18940"/>
    <cellStyle name="Normal 5 2 3 2" xfId="18941"/>
    <cellStyle name="Normal 5 2 4" xfId="18942"/>
    <cellStyle name="Normal 5 20" xfId="18943"/>
    <cellStyle name="Normal 5 20 2" xfId="18944"/>
    <cellStyle name="Normal 5 21" xfId="18945"/>
    <cellStyle name="Normal 5 21 2" xfId="18946"/>
    <cellStyle name="Normal 5 22" xfId="18947"/>
    <cellStyle name="Normal 5 22 2" xfId="18948"/>
    <cellStyle name="Normal 5 23" xfId="18949"/>
    <cellStyle name="Normal 5 23 2" xfId="18950"/>
    <cellStyle name="Normal 5 24" xfId="18951"/>
    <cellStyle name="Normal 5 24 2" xfId="18952"/>
    <cellStyle name="Normal 5 25" xfId="18953"/>
    <cellStyle name="Normal 5 25 2" xfId="18954"/>
    <cellStyle name="Normal 5 26" xfId="18955"/>
    <cellStyle name="Normal 5 26 2" xfId="18956"/>
    <cellStyle name="Normal 5 27" xfId="18957"/>
    <cellStyle name="Normal 5 27 2" xfId="18958"/>
    <cellStyle name="Normal 5 28" xfId="18959"/>
    <cellStyle name="Normal 5 28 2" xfId="18960"/>
    <cellStyle name="Normal 5 29" xfId="18961"/>
    <cellStyle name="Normal 5 29 2" xfId="18962"/>
    <cellStyle name="Normal 5 3" xfId="18963"/>
    <cellStyle name="Normal 5 3 2" xfId="18964"/>
    <cellStyle name="Normal 5 3 2 2" xfId="18965"/>
    <cellStyle name="Normal 5 3 2 2 2" xfId="18966"/>
    <cellStyle name="Normal 5 3 2 2 3" xfId="18967"/>
    <cellStyle name="Normal 5 3 2 2 3 2" xfId="18968"/>
    <cellStyle name="Normal 5 3 2 2 3 3" xfId="18969"/>
    <cellStyle name="Normal 5 3 2 2 3 4" xfId="18970"/>
    <cellStyle name="Normal 5 3 2 2 4" xfId="18971"/>
    <cellStyle name="Normal 5 3 2 2 5" xfId="18972"/>
    <cellStyle name="Normal 5 3 2 2 6" xfId="18973"/>
    <cellStyle name="Normal 5 3 2 3" xfId="18974"/>
    <cellStyle name="Normal 5 3 2 4" xfId="18975"/>
    <cellStyle name="Normal 5 3 2 4 2" xfId="18976"/>
    <cellStyle name="Normal 5 3 2 4 3" xfId="18977"/>
    <cellStyle name="Normal 5 3 2 4 4" xfId="18978"/>
    <cellStyle name="Normal 5 3 2 5" xfId="18979"/>
    <cellStyle name="Normal 5 3 2 6" xfId="18980"/>
    <cellStyle name="Normal 5 3 2 7" xfId="18981"/>
    <cellStyle name="Normal 5 3 3" xfId="18982"/>
    <cellStyle name="Normal 5 3 3 2" xfId="18983"/>
    <cellStyle name="Normal 5 3 3 2 2" xfId="18984"/>
    <cellStyle name="Normal 5 3 3 2 2 2" xfId="18985"/>
    <cellStyle name="Normal 5 3 3 2 2 3" xfId="18986"/>
    <cellStyle name="Normal 5 3 3 2 2 4" xfId="18987"/>
    <cellStyle name="Normal 5 3 3 2 3" xfId="18988"/>
    <cellStyle name="Normal 5 3 3 2 4" xfId="18989"/>
    <cellStyle name="Normal 5 3 3 2 5" xfId="18990"/>
    <cellStyle name="Normal 5 3 3 3" xfId="18991"/>
    <cellStyle name="Normal 5 3 3 4" xfId="18992"/>
    <cellStyle name="Normal 5 3 3 4 2" xfId="18993"/>
    <cellStyle name="Normal 5 3 3 4 3" xfId="18994"/>
    <cellStyle name="Normal 5 3 3 4 4" xfId="18995"/>
    <cellStyle name="Normal 5 3 3 5" xfId="18996"/>
    <cellStyle name="Normal 5 3 3 6" xfId="18997"/>
    <cellStyle name="Normal 5 3 3 7" xfId="18998"/>
    <cellStyle name="Normal 5 3 4" xfId="18999"/>
    <cellStyle name="Normal 5 30" xfId="19000"/>
    <cellStyle name="Normal 5 30 2" xfId="19001"/>
    <cellStyle name="Normal 5 31" xfId="19002"/>
    <cellStyle name="Normal 5 31 2" xfId="19003"/>
    <cellStyle name="Normal 5 32" xfId="19004"/>
    <cellStyle name="Normal 5 32 2" xfId="19005"/>
    <cellStyle name="Normal 5 33" xfId="19006"/>
    <cellStyle name="Normal 5 33 2" xfId="19007"/>
    <cellStyle name="Normal 5 34" xfId="19008"/>
    <cellStyle name="Normal 5 34 2" xfId="19009"/>
    <cellStyle name="Normal 5 35" xfId="19010"/>
    <cellStyle name="Normal 5 35 2" xfId="19011"/>
    <cellStyle name="Normal 5 36" xfId="19012"/>
    <cellStyle name="Normal 5 36 2" xfId="19013"/>
    <cellStyle name="Normal 5 37" xfId="19014"/>
    <cellStyle name="Normal 5 37 2" xfId="19015"/>
    <cellStyle name="Normal 5 38" xfId="19016"/>
    <cellStyle name="Normal 5 38 2" xfId="19017"/>
    <cellStyle name="Normal 5 39" xfId="19018"/>
    <cellStyle name="Normal 5 39 2" xfId="19019"/>
    <cellStyle name="Normal 5 4" xfId="19020"/>
    <cellStyle name="Normal 5 4 2" xfId="19021"/>
    <cellStyle name="Normal 5 4 2 2" xfId="19022"/>
    <cellStyle name="Normal 5 4 2 2 2" xfId="19023"/>
    <cellStyle name="Normal 5 4 2 2 2 2" xfId="19024"/>
    <cellStyle name="Normal 5 4 2 2 2 3" xfId="19025"/>
    <cellStyle name="Normal 5 4 2 2 2 4" xfId="19026"/>
    <cellStyle name="Normal 5 4 2 2 3" xfId="19027"/>
    <cellStyle name="Normal 5 4 2 2 4" xfId="19028"/>
    <cellStyle name="Normal 5 4 2 2 5" xfId="19029"/>
    <cellStyle name="Normal 5 4 2 3" xfId="19030"/>
    <cellStyle name="Normal 5 4 2 4" xfId="19031"/>
    <cellStyle name="Normal 5 4 2 4 2" xfId="19032"/>
    <cellStyle name="Normal 5 4 2 4 3" xfId="19033"/>
    <cellStyle name="Normal 5 4 2 4 4" xfId="19034"/>
    <cellStyle name="Normal 5 4 2 5" xfId="19035"/>
    <cellStyle name="Normal 5 4 2 6" xfId="19036"/>
    <cellStyle name="Normal 5 4 2 7" xfId="19037"/>
    <cellStyle name="Normal 5 4 3" xfId="19038"/>
    <cellStyle name="Normal 5 4 3 2" xfId="19039"/>
    <cellStyle name="Normal 5 4 3 3" xfId="19040"/>
    <cellStyle name="Normal 5 4 3 3 2" xfId="19041"/>
    <cellStyle name="Normal 5 4 3 3 3" xfId="19042"/>
    <cellStyle name="Normal 5 4 3 3 4" xfId="19043"/>
    <cellStyle name="Normal 5 4 3 4" xfId="19044"/>
    <cellStyle name="Normal 5 4 3 5" xfId="19045"/>
    <cellStyle name="Normal 5 4 3 6" xfId="19046"/>
    <cellStyle name="Normal 5 4 4" xfId="19047"/>
    <cellStyle name="Normal 5 4 5" xfId="19048"/>
    <cellStyle name="Normal 5 4 5 2" xfId="19049"/>
    <cellStyle name="Normal 5 4 5 3" xfId="19050"/>
    <cellStyle name="Normal 5 4 5 4" xfId="19051"/>
    <cellStyle name="Normal 5 4 6" xfId="19052"/>
    <cellStyle name="Normal 5 4 7" xfId="19053"/>
    <cellStyle name="Normal 5 4 8" xfId="19054"/>
    <cellStyle name="Normal 5 40" xfId="19055"/>
    <cellStyle name="Normal 5 40 2" xfId="19056"/>
    <cellStyle name="Normal 5 41" xfId="19057"/>
    <cellStyle name="Normal 5 41 2" xfId="19058"/>
    <cellStyle name="Normal 5 42" xfId="19059"/>
    <cellStyle name="Normal 5 42 2" xfId="19060"/>
    <cellStyle name="Normal 5 43" xfId="19061"/>
    <cellStyle name="Normal 5 43 2" xfId="19062"/>
    <cellStyle name="Normal 5 44" xfId="19063"/>
    <cellStyle name="Normal 5 44 2" xfId="19064"/>
    <cellStyle name="Normal 5 45" xfId="19065"/>
    <cellStyle name="Normal 5 45 2" xfId="19066"/>
    <cellStyle name="Normal 5 46" xfId="19067"/>
    <cellStyle name="Normal 5 46 2" xfId="19068"/>
    <cellStyle name="Normal 5 47" xfId="19069"/>
    <cellStyle name="Normal 5 48" xfId="19070"/>
    <cellStyle name="Normal 5 49" xfId="19071"/>
    <cellStyle name="Normal 5 5" xfId="19072"/>
    <cellStyle name="Normal 5 5 10" xfId="19073"/>
    <cellStyle name="Normal 5 5 11" xfId="19074"/>
    <cellStyle name="Normal 5 5 12" xfId="19075"/>
    <cellStyle name="Normal 5 5 13" xfId="19076"/>
    <cellStyle name="Normal 5 5 14" xfId="19077"/>
    <cellStyle name="Normal 5 5 15" xfId="19078"/>
    <cellStyle name="Normal 5 5 16" xfId="19079"/>
    <cellStyle name="Normal 5 5 17" xfId="19080"/>
    <cellStyle name="Normal 5 5 18" xfId="19081"/>
    <cellStyle name="Normal 5 5 19" xfId="19082"/>
    <cellStyle name="Normal 5 5 2" xfId="19083"/>
    <cellStyle name="Normal 5 5 20" xfId="19084"/>
    <cellStyle name="Normal 5 5 21" xfId="19085"/>
    <cellStyle name="Normal 5 5 22" xfId="19086"/>
    <cellStyle name="Normal 5 5 23" xfId="19087"/>
    <cellStyle name="Normal 5 5 24" xfId="19088"/>
    <cellStyle name="Normal 5 5 25" xfId="19089"/>
    <cellStyle name="Normal 5 5 26" xfId="19090"/>
    <cellStyle name="Normal 5 5 27" xfId="19091"/>
    <cellStyle name="Normal 5 5 28" xfId="19092"/>
    <cellStyle name="Normal 5 5 29" xfId="19093"/>
    <cellStyle name="Normal 5 5 3" xfId="19094"/>
    <cellStyle name="Normal 5 5 30" xfId="19095"/>
    <cellStyle name="Normal 5 5 31" xfId="19096"/>
    <cellStyle name="Normal 5 5 32" xfId="19097"/>
    <cellStyle name="Normal 5 5 33" xfId="19098"/>
    <cellStyle name="Normal 5 5 34" xfId="19099"/>
    <cellStyle name="Normal 5 5 35" xfId="19100"/>
    <cellStyle name="Normal 5 5 36" xfId="19101"/>
    <cellStyle name="Normal 5 5 37" xfId="19102"/>
    <cellStyle name="Normal 5 5 38" xfId="19103"/>
    <cellStyle name="Normal 5 5 39" xfId="19104"/>
    <cellStyle name="Normal 5 5 4" xfId="19105"/>
    <cellStyle name="Normal 5 5 40" xfId="19106"/>
    <cellStyle name="Normal 5 5 41" xfId="19107"/>
    <cellStyle name="Normal 5 5 42" xfId="19108"/>
    <cellStyle name="Normal 5 5 43" xfId="19109"/>
    <cellStyle name="Normal 5 5 44" xfId="19110"/>
    <cellStyle name="Normal 5 5 45" xfId="19111"/>
    <cellStyle name="Normal 5 5 46" xfId="19112"/>
    <cellStyle name="Normal 5 5 47" xfId="19113"/>
    <cellStyle name="Normal 5 5 48" xfId="19114"/>
    <cellStyle name="Normal 5 5 49" xfId="19115"/>
    <cellStyle name="Normal 5 5 5" xfId="19116"/>
    <cellStyle name="Normal 5 5 50" xfId="19117"/>
    <cellStyle name="Normal 5 5 51" xfId="19118"/>
    <cellStyle name="Normal 5 5 52" xfId="19119"/>
    <cellStyle name="Normal 5 5 53" xfId="19120"/>
    <cellStyle name="Normal 5 5 54" xfId="19121"/>
    <cellStyle name="Normal 5 5 55" xfId="19122"/>
    <cellStyle name="Normal 5 5 56" xfId="19123"/>
    <cellStyle name="Normal 5 5 57" xfId="19124"/>
    <cellStyle name="Normal 5 5 58" xfId="19125"/>
    <cellStyle name="Normal 5 5 59" xfId="19126"/>
    <cellStyle name="Normal 5 5 6" xfId="19127"/>
    <cellStyle name="Normal 5 5 60" xfId="19128"/>
    <cellStyle name="Normal 5 5 61" xfId="19129"/>
    <cellStyle name="Normal 5 5 62" xfId="19130"/>
    <cellStyle name="Normal 5 5 63" xfId="19131"/>
    <cellStyle name="Normal 5 5 64" xfId="19132"/>
    <cellStyle name="Normal 5 5 65" xfId="19133"/>
    <cellStyle name="Normal 5 5 66" xfId="19134"/>
    <cellStyle name="Normal 5 5 67" xfId="19135"/>
    <cellStyle name="Normal 5 5 68" xfId="19136"/>
    <cellStyle name="Normal 5 5 69" xfId="19137"/>
    <cellStyle name="Normal 5 5 7" xfId="19138"/>
    <cellStyle name="Normal 5 5 70" xfId="19139"/>
    <cellStyle name="Normal 5 5 71" xfId="19140"/>
    <cellStyle name="Normal 5 5 72" xfId="19141"/>
    <cellStyle name="Normal 5 5 73" xfId="19142"/>
    <cellStyle name="Normal 5 5 74" xfId="19143"/>
    <cellStyle name="Normal 5 5 75" xfId="19144"/>
    <cellStyle name="Normal 5 5 76" xfId="19145"/>
    <cellStyle name="Normal 5 5 77" xfId="19146"/>
    <cellStyle name="Normal 5 5 78" xfId="19147"/>
    <cellStyle name="Normal 5 5 79" xfId="19148"/>
    <cellStyle name="Normal 5 5 8" xfId="19149"/>
    <cellStyle name="Normal 5 5 80" xfId="19150"/>
    <cellStyle name="Normal 5 5 81" xfId="19151"/>
    <cellStyle name="Normal 5 5 82" xfId="19152"/>
    <cellStyle name="Normal 5 5 83" xfId="19153"/>
    <cellStyle name="Normal 5 5 84" xfId="19154"/>
    <cellStyle name="Normal 5 5 85" xfId="19155"/>
    <cellStyle name="Normal 5 5 86" xfId="19156"/>
    <cellStyle name="Normal 5 5 87" xfId="19157"/>
    <cellStyle name="Normal 5 5 88" xfId="19158"/>
    <cellStyle name="Normal 5 5 89" xfId="19159"/>
    <cellStyle name="Normal 5 5 9" xfId="19160"/>
    <cellStyle name="Normal 5 5 90" xfId="19161"/>
    <cellStyle name="Normal 5 5 91" xfId="19162"/>
    <cellStyle name="Normal 5 5 92" xfId="19163"/>
    <cellStyle name="Normal 5 5 93" xfId="19164"/>
    <cellStyle name="Normal 5 50" xfId="19165"/>
    <cellStyle name="Normal 5 51" xfId="19166"/>
    <cellStyle name="Normal 5 52" xfId="19167"/>
    <cellStyle name="Normal 5 53" xfId="19168"/>
    <cellStyle name="Normal 5 54" xfId="19169"/>
    <cellStyle name="Normal 5 55" xfId="19170"/>
    <cellStyle name="Normal 5 56" xfId="19171"/>
    <cellStyle name="Normal 5 57" xfId="19172"/>
    <cellStyle name="Normal 5 58" xfId="19173"/>
    <cellStyle name="Normal 5 59" xfId="19174"/>
    <cellStyle name="Normal 5 6" xfId="19175"/>
    <cellStyle name="Normal 5 6 2" xfId="19176"/>
    <cellStyle name="Normal 5 60" xfId="19177"/>
    <cellStyle name="Normal 5 61" xfId="19178"/>
    <cellStyle name="Normal 5 62" xfId="19179"/>
    <cellStyle name="Normal 5 63" xfId="19180"/>
    <cellStyle name="Normal 5 64" xfId="19181"/>
    <cellStyle name="Normal 5 65" xfId="19182"/>
    <cellStyle name="Normal 5 66" xfId="19183"/>
    <cellStyle name="Normal 5 67" xfId="19184"/>
    <cellStyle name="Normal 5 68" xfId="19185"/>
    <cellStyle name="Normal 5 69" xfId="19186"/>
    <cellStyle name="Normal 5 7" xfId="19187"/>
    <cellStyle name="Normal 5 7 2" xfId="19188"/>
    <cellStyle name="Normal 5 70" xfId="19189"/>
    <cellStyle name="Normal 5 71" xfId="19190"/>
    <cellStyle name="Normal 5 72" xfId="19191"/>
    <cellStyle name="Normal 5 73" xfId="19192"/>
    <cellStyle name="Normal 5 74" xfId="19193"/>
    <cellStyle name="Normal 5 75" xfId="19194"/>
    <cellStyle name="Normal 5 76" xfId="19195"/>
    <cellStyle name="Normal 5 77" xfId="19196"/>
    <cellStyle name="Normal 5 78" xfId="19197"/>
    <cellStyle name="Normal 5 79" xfId="19198"/>
    <cellStyle name="Normal 5 8" xfId="19199"/>
    <cellStyle name="Normal 5 8 2" xfId="19200"/>
    <cellStyle name="Normal 5 80" xfId="19201"/>
    <cellStyle name="Normal 5 81" xfId="19202"/>
    <cellStyle name="Normal 5 82" xfId="19203"/>
    <cellStyle name="Normal 5 83" xfId="19204"/>
    <cellStyle name="Normal 5 84" xfId="19205"/>
    <cellStyle name="Normal 5 85" xfId="19206"/>
    <cellStyle name="Normal 5 86" xfId="19207"/>
    <cellStyle name="Normal 5 87" xfId="19208"/>
    <cellStyle name="Normal 5 88" xfId="19209"/>
    <cellStyle name="Normal 5 89" xfId="19210"/>
    <cellStyle name="Normal 5 9" xfId="19211"/>
    <cellStyle name="Normal 5 9 2" xfId="19212"/>
    <cellStyle name="Normal 5 90" xfId="19213"/>
    <cellStyle name="Normal 5 91" xfId="19214"/>
    <cellStyle name="Normal 5 92" xfId="19215"/>
    <cellStyle name="Normal 5 93" xfId="19216"/>
    <cellStyle name="Normal 5 94" xfId="19217"/>
    <cellStyle name="Normal 5 95" xfId="19218"/>
    <cellStyle name="Normal 5 96" xfId="19219"/>
    <cellStyle name="Normal 5 97" xfId="19220"/>
    <cellStyle name="Normal 5 98" xfId="19221"/>
    <cellStyle name="Normal 5 99" xfId="19222"/>
    <cellStyle name="Normal 50" xfId="19223"/>
    <cellStyle name="Normal 50 2" xfId="19224"/>
    <cellStyle name="Normal 50 2 2" xfId="19225"/>
    <cellStyle name="Normal 50 2 2 2" xfId="19226"/>
    <cellStyle name="Normal 50 2 2 3" xfId="19227"/>
    <cellStyle name="Normal 50 2 2 4" xfId="19228"/>
    <cellStyle name="Normal 50 2 3" xfId="19229"/>
    <cellStyle name="Normal 50 2 4" xfId="19230"/>
    <cellStyle name="Normal 50 2 5" xfId="19231"/>
    <cellStyle name="Normal 50 3" xfId="19232"/>
    <cellStyle name="Normal 50 4" xfId="19233"/>
    <cellStyle name="Normal 50 4 2" xfId="19234"/>
    <cellStyle name="Normal 50 4 3" xfId="19235"/>
    <cellStyle name="Normal 50 4 4" xfId="19236"/>
    <cellStyle name="Normal 50 5" xfId="19237"/>
    <cellStyle name="Normal 50 6" xfId="19238"/>
    <cellStyle name="Normal 50 7" xfId="19239"/>
    <cellStyle name="Normal 51" xfId="19240"/>
    <cellStyle name="Normal 51 2" xfId="19241"/>
    <cellStyle name="Normal 51 2 2" xfId="19242"/>
    <cellStyle name="Normal 51 2 2 2" xfId="19243"/>
    <cellStyle name="Normal 51 2 2 3" xfId="19244"/>
    <cellStyle name="Normal 51 2 2 4" xfId="19245"/>
    <cellStyle name="Normal 51 2 3" xfId="19246"/>
    <cellStyle name="Normal 51 2 4" xfId="19247"/>
    <cellStyle name="Normal 51 2 5" xfId="19248"/>
    <cellStyle name="Normal 51 3" xfId="19249"/>
    <cellStyle name="Normal 51 4" xfId="19250"/>
    <cellStyle name="Normal 51 4 2" xfId="19251"/>
    <cellStyle name="Normal 51 4 3" xfId="19252"/>
    <cellStyle name="Normal 51 4 4" xfId="19253"/>
    <cellStyle name="Normal 51 5" xfId="19254"/>
    <cellStyle name="Normal 51 6" xfId="19255"/>
    <cellStyle name="Normal 51 7" xfId="19256"/>
    <cellStyle name="Normal 52" xfId="19257"/>
    <cellStyle name="Normal 53" xfId="19258"/>
    <cellStyle name="Normal 54" xfId="19259"/>
    <cellStyle name="Normal 55" xfId="19260"/>
    <cellStyle name="Normal 55 2" xfId="19261"/>
    <cellStyle name="Normal 55 2 2" xfId="19262"/>
    <cellStyle name="Normal 55 2 2 2" xfId="19263"/>
    <cellStyle name="Normal 55 2 2 3" xfId="19264"/>
    <cellStyle name="Normal 55 2 2 4" xfId="19265"/>
    <cellStyle name="Normal 55 2 3" xfId="19266"/>
    <cellStyle name="Normal 55 2 4" xfId="19267"/>
    <cellStyle name="Normal 55 2 5" xfId="19268"/>
    <cellStyle name="Normal 55 3" xfId="19269"/>
    <cellStyle name="Normal 55 4" xfId="19270"/>
    <cellStyle name="Normal 55 4 2" xfId="19271"/>
    <cellStyle name="Normal 55 4 3" xfId="19272"/>
    <cellStyle name="Normal 55 4 4" xfId="19273"/>
    <cellStyle name="Normal 55 5" xfId="19274"/>
    <cellStyle name="Normal 55 6" xfId="19275"/>
    <cellStyle name="Normal 55 7" xfId="19276"/>
    <cellStyle name="Normal 56" xfId="19277"/>
    <cellStyle name="Normal 56 2" xfId="19278"/>
    <cellStyle name="Normal 56 2 2" xfId="19279"/>
    <cellStyle name="Normal 56 2 2 2" xfId="19280"/>
    <cellStyle name="Normal 56 2 2 3" xfId="19281"/>
    <cellStyle name="Normal 56 2 2 4" xfId="19282"/>
    <cellStyle name="Normal 56 2 3" xfId="19283"/>
    <cellStyle name="Normal 56 2 4" xfId="19284"/>
    <cellStyle name="Normal 56 2 5" xfId="19285"/>
    <cellStyle name="Normal 56 3" xfId="19286"/>
    <cellStyle name="Normal 56 4" xfId="19287"/>
    <cellStyle name="Normal 56 4 2" xfId="19288"/>
    <cellStyle name="Normal 56 4 3" xfId="19289"/>
    <cellStyle name="Normal 56 4 4" xfId="19290"/>
    <cellStyle name="Normal 56 5" xfId="19291"/>
    <cellStyle name="Normal 56 6" xfId="19292"/>
    <cellStyle name="Normal 56 7" xfId="19293"/>
    <cellStyle name="Normal 57" xfId="19294"/>
    <cellStyle name="Normal 57 2" xfId="19295"/>
    <cellStyle name="Normal 58" xfId="19296"/>
    <cellStyle name="Normal 58 2" xfId="19297"/>
    <cellStyle name="Normal 58 3" xfId="19298"/>
    <cellStyle name="Normal 58 4" xfId="19299"/>
    <cellStyle name="Normal 59" xfId="19300"/>
    <cellStyle name="Normal 59 2" xfId="19301"/>
    <cellStyle name="Normal 59 3" xfId="19302"/>
    <cellStyle name="Normal 59 4" xfId="19303"/>
    <cellStyle name="Normal 6" xfId="19304"/>
    <cellStyle name="Normal 6 2" xfId="19305"/>
    <cellStyle name="Normal 6 2 10" xfId="19306"/>
    <cellStyle name="Normal 6 2 11" xfId="19307"/>
    <cellStyle name="Normal 6 2 12" xfId="19308"/>
    <cellStyle name="Normal 6 2 13" xfId="19309"/>
    <cellStyle name="Normal 6 2 14" xfId="19310"/>
    <cellStyle name="Normal 6 2 15" xfId="19311"/>
    <cellStyle name="Normal 6 2 16" xfId="19312"/>
    <cellStyle name="Normal 6 2 17" xfId="19313"/>
    <cellStyle name="Normal 6 2 18" xfId="19314"/>
    <cellStyle name="Normal 6 2 19" xfId="19315"/>
    <cellStyle name="Normal 6 2 2" xfId="19316"/>
    <cellStyle name="Normal 6 2 2 2" xfId="19317"/>
    <cellStyle name="Normal 6 2 2 3" xfId="19318"/>
    <cellStyle name="Normal 6 2 20" xfId="19319"/>
    <cellStyle name="Normal 6 2 21" xfId="19320"/>
    <cellStyle name="Normal 6 2 22" xfId="19321"/>
    <cellStyle name="Normal 6 2 23" xfId="19322"/>
    <cellStyle name="Normal 6 2 24" xfId="19323"/>
    <cellStyle name="Normal 6 2 25" xfId="19324"/>
    <cellStyle name="Normal 6 2 26" xfId="19325"/>
    <cellStyle name="Normal 6 2 27" xfId="19326"/>
    <cellStyle name="Normal 6 2 28" xfId="19327"/>
    <cellStyle name="Normal 6 2 29" xfId="19328"/>
    <cellStyle name="Normal 6 2 3" xfId="19329"/>
    <cellStyle name="Normal 6 2 3 2" xfId="19330"/>
    <cellStyle name="Normal 6 2 3 2 2" xfId="19331"/>
    <cellStyle name="Normal 6 2 3 2 2 2" xfId="19332"/>
    <cellStyle name="Normal 6 2 3 2 2 3" xfId="19333"/>
    <cellStyle name="Normal 6 2 3 2 2 4" xfId="19334"/>
    <cellStyle name="Normal 6 2 3 2 3" xfId="19335"/>
    <cellStyle name="Normal 6 2 3 2 4" xfId="19336"/>
    <cellStyle name="Normal 6 2 3 2 5" xfId="19337"/>
    <cellStyle name="Normal 6 2 3 3" xfId="19338"/>
    <cellStyle name="Normal 6 2 3 4" xfId="19339"/>
    <cellStyle name="Normal 6 2 3 4 2" xfId="19340"/>
    <cellStyle name="Normal 6 2 3 4 3" xfId="19341"/>
    <cellStyle name="Normal 6 2 3 4 4" xfId="19342"/>
    <cellStyle name="Normal 6 2 3 5" xfId="19343"/>
    <cellStyle name="Normal 6 2 3 6" xfId="19344"/>
    <cellStyle name="Normal 6 2 3 7" xfId="19345"/>
    <cellStyle name="Normal 6 2 30" xfId="19346"/>
    <cellStyle name="Normal 6 2 31" xfId="19347"/>
    <cellStyle name="Normal 6 2 32" xfId="19348"/>
    <cellStyle name="Normal 6 2 33" xfId="19349"/>
    <cellStyle name="Normal 6 2 34" xfId="19350"/>
    <cellStyle name="Normal 6 2 35" xfId="19351"/>
    <cellStyle name="Normal 6 2 36" xfId="19352"/>
    <cellStyle name="Normal 6 2 37" xfId="19353"/>
    <cellStyle name="Normal 6 2 38" xfId="19354"/>
    <cellStyle name="Normal 6 2 39" xfId="19355"/>
    <cellStyle name="Normal 6 2 4" xfId="19356"/>
    <cellStyle name="Normal 6 2 40" xfId="19357"/>
    <cellStyle name="Normal 6 2 41" xfId="19358"/>
    <cellStyle name="Normal 6 2 42" xfId="19359"/>
    <cellStyle name="Normal 6 2 43" xfId="19360"/>
    <cellStyle name="Normal 6 2 44" xfId="19361"/>
    <cellStyle name="Normal 6 2 45" xfId="19362"/>
    <cellStyle name="Normal 6 2 46" xfId="19363"/>
    <cellStyle name="Normal 6 2 47" xfId="19364"/>
    <cellStyle name="Normal 6 2 48" xfId="19365"/>
    <cellStyle name="Normal 6 2 49" xfId="19366"/>
    <cellStyle name="Normal 6 2 5" xfId="19367"/>
    <cellStyle name="Normal 6 2 50" xfId="19368"/>
    <cellStyle name="Normal 6 2 51" xfId="19369"/>
    <cellStyle name="Normal 6 2 52" xfId="19370"/>
    <cellStyle name="Normal 6 2 53" xfId="19371"/>
    <cellStyle name="Normal 6 2 54" xfId="19372"/>
    <cellStyle name="Normal 6 2 55" xfId="19373"/>
    <cellStyle name="Normal 6 2 56" xfId="19374"/>
    <cellStyle name="Normal 6 2 57" xfId="19375"/>
    <cellStyle name="Normal 6 2 58" xfId="19376"/>
    <cellStyle name="Normal 6 2 59" xfId="19377"/>
    <cellStyle name="Normal 6 2 6" xfId="19378"/>
    <cellStyle name="Normal 6 2 60" xfId="19379"/>
    <cellStyle name="Normal 6 2 61" xfId="19380"/>
    <cellStyle name="Normal 6 2 62" xfId="19381"/>
    <cellStyle name="Normal 6 2 63" xfId="19382"/>
    <cellStyle name="Normal 6 2 64" xfId="19383"/>
    <cellStyle name="Normal 6 2 65" xfId="19384"/>
    <cellStyle name="Normal 6 2 66" xfId="19385"/>
    <cellStyle name="Normal 6 2 67" xfId="19386"/>
    <cellStyle name="Normal 6 2 68" xfId="19387"/>
    <cellStyle name="Normal 6 2 69" xfId="19388"/>
    <cellStyle name="Normal 6 2 7" xfId="19389"/>
    <cellStyle name="Normal 6 2 70" xfId="19390"/>
    <cellStyle name="Normal 6 2 71" xfId="19391"/>
    <cellStyle name="Normal 6 2 72" xfId="19392"/>
    <cellStyle name="Normal 6 2 73" xfId="19393"/>
    <cellStyle name="Normal 6 2 74" xfId="19394"/>
    <cellStyle name="Normal 6 2 75" xfId="19395"/>
    <cellStyle name="Normal 6 2 76" xfId="19396"/>
    <cellStyle name="Normal 6 2 77" xfId="19397"/>
    <cellStyle name="Normal 6 2 78" xfId="19398"/>
    <cellStyle name="Normal 6 2 79" xfId="19399"/>
    <cellStyle name="Normal 6 2 8" xfId="19400"/>
    <cellStyle name="Normal 6 2 80" xfId="19401"/>
    <cellStyle name="Normal 6 2 81" xfId="19402"/>
    <cellStyle name="Normal 6 2 82" xfId="19403"/>
    <cellStyle name="Normal 6 2 83" xfId="19404"/>
    <cellStyle name="Normal 6 2 84" xfId="19405"/>
    <cellStyle name="Normal 6 2 85" xfId="19406"/>
    <cellStyle name="Normal 6 2 86" xfId="19407"/>
    <cellStyle name="Normal 6 2 87" xfId="19408"/>
    <cellStyle name="Normal 6 2 88" xfId="19409"/>
    <cellStyle name="Normal 6 2 89" xfId="19410"/>
    <cellStyle name="Normal 6 2 9" xfId="19411"/>
    <cellStyle name="Normal 6 2 90" xfId="19412"/>
    <cellStyle name="Normal 6 2 91" xfId="19413"/>
    <cellStyle name="Normal 6 2 92" xfId="19414"/>
    <cellStyle name="Normal 6 2 93" xfId="19415"/>
    <cellStyle name="Normal 6 2 94" xfId="19416"/>
    <cellStyle name="Normal 6 2 95" xfId="19417"/>
    <cellStyle name="Normal 6 2 95 2" xfId="19418"/>
    <cellStyle name="Normal 6 2 95 3" xfId="19419"/>
    <cellStyle name="Normal 6 2 95 4" xfId="19420"/>
    <cellStyle name="Normal 6 3" xfId="19421"/>
    <cellStyle name="Normal 6 3 2" xfId="19422"/>
    <cellStyle name="Normal 6 3 3" xfId="19423"/>
    <cellStyle name="Normal 6 3 3 2" xfId="19424"/>
    <cellStyle name="Normal 6 3 3 2 2" xfId="19425"/>
    <cellStyle name="Normal 6 3 3 2 2 2" xfId="19426"/>
    <cellStyle name="Normal 6 3 3 2 2 3" xfId="19427"/>
    <cellStyle name="Normal 6 3 3 2 2 4" xfId="19428"/>
    <cellStyle name="Normal 6 3 3 2 3" xfId="19429"/>
    <cellStyle name="Normal 6 3 3 2 4" xfId="19430"/>
    <cellStyle name="Normal 6 3 3 2 5" xfId="19431"/>
    <cellStyle name="Normal 6 3 3 3" xfId="19432"/>
    <cellStyle name="Normal 6 3 3 4" xfId="19433"/>
    <cellStyle name="Normal 6 3 3 4 2" xfId="19434"/>
    <cellStyle name="Normal 6 3 3 4 3" xfId="19435"/>
    <cellStyle name="Normal 6 3 3 4 4" xfId="19436"/>
    <cellStyle name="Normal 6 3 3 5" xfId="19437"/>
    <cellStyle name="Normal 6 3 3 6" xfId="19438"/>
    <cellStyle name="Normal 6 3 3 7" xfId="19439"/>
    <cellStyle name="Normal 6 3 4" xfId="19440"/>
    <cellStyle name="Normal 6 4" xfId="19441"/>
    <cellStyle name="Normal 6 4 2" xfId="19442"/>
    <cellStyle name="Normal 6 4 3" xfId="19443"/>
    <cellStyle name="Normal 6 4 3 2" xfId="19444"/>
    <cellStyle name="Normal 6 4 3 2 2" xfId="19445"/>
    <cellStyle name="Normal 6 4 3 2 2 2" xfId="19446"/>
    <cellStyle name="Normal 6 4 3 2 2 3" xfId="19447"/>
    <cellStyle name="Normal 6 4 3 2 2 4" xfId="19448"/>
    <cellStyle name="Normal 6 4 3 2 3" xfId="19449"/>
    <cellStyle name="Normal 6 4 3 2 4" xfId="19450"/>
    <cellStyle name="Normal 6 4 3 2 5" xfId="19451"/>
    <cellStyle name="Normal 6 4 3 3" xfId="19452"/>
    <cellStyle name="Normal 6 4 3 3 2" xfId="19453"/>
    <cellStyle name="Normal 6 4 3 3 3" xfId="19454"/>
    <cellStyle name="Normal 6 4 3 3 4" xfId="19455"/>
    <cellStyle name="Normal 6 4 3 4" xfId="19456"/>
    <cellStyle name="Normal 6 4 3 5" xfId="19457"/>
    <cellStyle name="Normal 6 4 3 6" xfId="19458"/>
    <cellStyle name="Normal 6 5" xfId="19459"/>
    <cellStyle name="Normal 6 5 2" xfId="19460"/>
    <cellStyle name="Normal 6 5 2 2" xfId="19461"/>
    <cellStyle name="Normal 6 5 2 2 2" xfId="19462"/>
    <cellStyle name="Normal 6 5 2 2 3" xfId="19463"/>
    <cellStyle name="Normal 6 5 2 2 4" xfId="19464"/>
    <cellStyle name="Normal 6 5 2 3" xfId="19465"/>
    <cellStyle name="Normal 6 5 2 4" xfId="19466"/>
    <cellStyle name="Normal 6 5 2 5" xfId="19467"/>
    <cellStyle name="Normal 6 5 3" xfId="19468"/>
    <cellStyle name="Normal 6 5 4" xfId="19469"/>
    <cellStyle name="Normal 6 5 4 2" xfId="19470"/>
    <cellStyle name="Normal 6 5 4 3" xfId="19471"/>
    <cellStyle name="Normal 6 5 4 4" xfId="19472"/>
    <cellStyle name="Normal 6 5 5" xfId="19473"/>
    <cellStyle name="Normal 6 5 6" xfId="19474"/>
    <cellStyle name="Normal 6 5 7" xfId="19475"/>
    <cellStyle name="Normal 6 6" xfId="19476"/>
    <cellStyle name="Normal 6 6 2" xfId="19477"/>
    <cellStyle name="Normal 6 6 3" xfId="19478"/>
    <cellStyle name="Normal 6 6 4" xfId="19479"/>
    <cellStyle name="Normal 60" xfId="19480"/>
    <cellStyle name="Normal 60 2" xfId="19481"/>
    <cellStyle name="Normal 60 3" xfId="19482"/>
    <cellStyle name="Normal 60 4" xfId="19483"/>
    <cellStyle name="Normal 61" xfId="19484"/>
    <cellStyle name="Normal 61 2" xfId="19485"/>
    <cellStyle name="Normal 61 3" xfId="19486"/>
    <cellStyle name="Normal 61 4" xfId="19487"/>
    <cellStyle name="Normal 62" xfId="19488"/>
    <cellStyle name="Normal 62 2" xfId="19489"/>
    <cellStyle name="Normal 62 3" xfId="19490"/>
    <cellStyle name="Normal 62 4" xfId="19491"/>
    <cellStyle name="Normal 63" xfId="19492"/>
    <cellStyle name="Normal 63 2" xfId="19493"/>
    <cellStyle name="Normal 63 3" xfId="19494"/>
    <cellStyle name="Normal 63 4" xfId="19495"/>
    <cellStyle name="Normal 64" xfId="19496"/>
    <cellStyle name="Normal 64 2" xfId="19497"/>
    <cellStyle name="Normal 64 3" xfId="19498"/>
    <cellStyle name="Normal 64 4" xfId="19499"/>
    <cellStyle name="Normal 65" xfId="19500"/>
    <cellStyle name="Normal 65 2" xfId="19501"/>
    <cellStyle name="Normal 65 3" xfId="19502"/>
    <cellStyle name="Normal 65 4" xfId="19503"/>
    <cellStyle name="Normal 66" xfId="19504"/>
    <cellStyle name="Normal 66 2" xfId="19505"/>
    <cellStyle name="Normal 66 3" xfId="19506"/>
    <cellStyle name="Normal 66 4" xfId="19507"/>
    <cellStyle name="Normal 67" xfId="19508"/>
    <cellStyle name="Normal 67 2" xfId="19509"/>
    <cellStyle name="Normal 67 3" xfId="19510"/>
    <cellStyle name="Normal 67 4" xfId="19511"/>
    <cellStyle name="Normal 68" xfId="19512"/>
    <cellStyle name="Normal 68 2" xfId="19513"/>
    <cellStyle name="Normal 68 3" xfId="19514"/>
    <cellStyle name="Normal 68 4" xfId="19515"/>
    <cellStyle name="Normal 69" xfId="19516"/>
    <cellStyle name="Normal 69 2" xfId="19517"/>
    <cellStyle name="Normal 69 3" xfId="19518"/>
    <cellStyle name="Normal 69 4" xfId="19519"/>
    <cellStyle name="Normal 7" xfId="19520"/>
    <cellStyle name="Normal 7 10" xfId="19521"/>
    <cellStyle name="Normal 7 10 2" xfId="19522"/>
    <cellStyle name="Normal 7 10 2 2" xfId="19523"/>
    <cellStyle name="Normal 7 10 2 2 2" xfId="19524"/>
    <cellStyle name="Normal 7 10 2 2 3" xfId="19525"/>
    <cellStyle name="Normal 7 10 2 2 4" xfId="19526"/>
    <cellStyle name="Normal 7 10 2 3" xfId="19527"/>
    <cellStyle name="Normal 7 10 2 4" xfId="19528"/>
    <cellStyle name="Normal 7 10 2 5" xfId="19529"/>
    <cellStyle name="Normal 7 10 3" xfId="19530"/>
    <cellStyle name="Normal 7 10 3 2" xfId="19531"/>
    <cellStyle name="Normal 7 10 3 3" xfId="19532"/>
    <cellStyle name="Normal 7 10 3 4" xfId="19533"/>
    <cellStyle name="Normal 7 10 4" xfId="19534"/>
    <cellStyle name="Normal 7 10 5" xfId="19535"/>
    <cellStyle name="Normal 7 10 6" xfId="19536"/>
    <cellStyle name="Normal 7 11" xfId="19537"/>
    <cellStyle name="Normal 7 11 2" xfId="19538"/>
    <cellStyle name="Normal 7 11 2 2" xfId="19539"/>
    <cellStyle name="Normal 7 11 2 2 2" xfId="19540"/>
    <cellStyle name="Normal 7 11 2 2 3" xfId="19541"/>
    <cellStyle name="Normal 7 11 2 2 4" xfId="19542"/>
    <cellStyle name="Normal 7 11 2 3" xfId="19543"/>
    <cellStyle name="Normal 7 11 2 4" xfId="19544"/>
    <cellStyle name="Normal 7 11 2 5" xfId="19545"/>
    <cellStyle name="Normal 7 11 3" xfId="19546"/>
    <cellStyle name="Normal 7 11 3 2" xfId="19547"/>
    <cellStyle name="Normal 7 11 3 3" xfId="19548"/>
    <cellStyle name="Normal 7 11 3 4" xfId="19549"/>
    <cellStyle name="Normal 7 11 4" xfId="19550"/>
    <cellStyle name="Normal 7 11 5" xfId="19551"/>
    <cellStyle name="Normal 7 11 6" xfId="19552"/>
    <cellStyle name="Normal 7 12" xfId="19553"/>
    <cellStyle name="Normal 7 12 2" xfId="19554"/>
    <cellStyle name="Normal 7 12 2 2" xfId="19555"/>
    <cellStyle name="Normal 7 12 2 2 2" xfId="19556"/>
    <cellStyle name="Normal 7 12 2 2 3" xfId="19557"/>
    <cellStyle name="Normal 7 12 2 2 4" xfId="19558"/>
    <cellStyle name="Normal 7 12 2 3" xfId="19559"/>
    <cellStyle name="Normal 7 12 2 4" xfId="19560"/>
    <cellStyle name="Normal 7 12 2 5" xfId="19561"/>
    <cellStyle name="Normal 7 12 3" xfId="19562"/>
    <cellStyle name="Normal 7 12 3 2" xfId="19563"/>
    <cellStyle name="Normal 7 12 3 3" xfId="19564"/>
    <cellStyle name="Normal 7 12 3 4" xfId="19565"/>
    <cellStyle name="Normal 7 12 4" xfId="19566"/>
    <cellStyle name="Normal 7 12 5" xfId="19567"/>
    <cellStyle name="Normal 7 12 6" xfId="19568"/>
    <cellStyle name="Normal 7 2" xfId="19569"/>
    <cellStyle name="Normal 7 2 10" xfId="19570"/>
    <cellStyle name="Normal 7 2 11" xfId="19571"/>
    <cellStyle name="Normal 7 2 12" xfId="19572"/>
    <cellStyle name="Normal 7 2 13" xfId="19573"/>
    <cellStyle name="Normal 7 2 14" xfId="19574"/>
    <cellStyle name="Normal 7 2 15" xfId="19575"/>
    <cellStyle name="Normal 7 2 16" xfId="19576"/>
    <cellStyle name="Normal 7 2 17" xfId="19577"/>
    <cellStyle name="Normal 7 2 18" xfId="19578"/>
    <cellStyle name="Normal 7 2 19" xfId="19579"/>
    <cellStyle name="Normal 7 2 2" xfId="19580"/>
    <cellStyle name="Normal 7 2 2 2" xfId="19581"/>
    <cellStyle name="Normal 7 2 2 3" xfId="19582"/>
    <cellStyle name="Normal 7 2 20" xfId="19583"/>
    <cellStyle name="Normal 7 2 21" xfId="19584"/>
    <cellStyle name="Normal 7 2 22" xfId="19585"/>
    <cellStyle name="Normal 7 2 23" xfId="19586"/>
    <cellStyle name="Normal 7 2 24" xfId="19587"/>
    <cellStyle name="Normal 7 2 25" xfId="19588"/>
    <cellStyle name="Normal 7 2 26" xfId="19589"/>
    <cellStyle name="Normal 7 2 27" xfId="19590"/>
    <cellStyle name="Normal 7 2 28" xfId="19591"/>
    <cellStyle name="Normal 7 2 29" xfId="19592"/>
    <cellStyle name="Normal 7 2 3" xfId="19593"/>
    <cellStyle name="Normal 7 2 3 2" xfId="19594"/>
    <cellStyle name="Normal 7 2 3 2 2" xfId="19595"/>
    <cellStyle name="Normal 7 2 3 2 3" xfId="19596"/>
    <cellStyle name="Normal 7 2 3 2 3 2" xfId="19597"/>
    <cellStyle name="Normal 7 2 3 2 3 3" xfId="19598"/>
    <cellStyle name="Normal 7 2 3 2 3 4" xfId="19599"/>
    <cellStyle name="Normal 7 2 3 2 4" xfId="19600"/>
    <cellStyle name="Normal 7 2 3 2 5" xfId="19601"/>
    <cellStyle name="Normal 7 2 3 2 6" xfId="19602"/>
    <cellStyle name="Normal 7 2 3 3" xfId="19603"/>
    <cellStyle name="Normal 7 2 3 3 2" xfId="19604"/>
    <cellStyle name="Normal 7 2 3 3 3" xfId="19605"/>
    <cellStyle name="Normal 7 2 3 3 4" xfId="19606"/>
    <cellStyle name="Normal 7 2 3 4" xfId="19607"/>
    <cellStyle name="Normal 7 2 3 5" xfId="19608"/>
    <cellStyle name="Normal 7 2 3 6" xfId="19609"/>
    <cellStyle name="Normal 7 2 30" xfId="19610"/>
    <cellStyle name="Normal 7 2 31" xfId="19611"/>
    <cellStyle name="Normal 7 2 32" xfId="19612"/>
    <cellStyle name="Normal 7 2 33" xfId="19613"/>
    <cellStyle name="Normal 7 2 34" xfId="19614"/>
    <cellStyle name="Normal 7 2 35" xfId="19615"/>
    <cellStyle name="Normal 7 2 36" xfId="19616"/>
    <cellStyle name="Normal 7 2 37" xfId="19617"/>
    <cellStyle name="Normal 7 2 38" xfId="19618"/>
    <cellStyle name="Normal 7 2 39" xfId="19619"/>
    <cellStyle name="Normal 7 2 4" xfId="19620"/>
    <cellStyle name="Normal 7 2 40" xfId="19621"/>
    <cellStyle name="Normal 7 2 41" xfId="19622"/>
    <cellStyle name="Normal 7 2 42" xfId="19623"/>
    <cellStyle name="Normal 7 2 43" xfId="19624"/>
    <cellStyle name="Normal 7 2 44" xfId="19625"/>
    <cellStyle name="Normal 7 2 45" xfId="19626"/>
    <cellStyle name="Normal 7 2 46" xfId="19627"/>
    <cellStyle name="Normal 7 2 47" xfId="19628"/>
    <cellStyle name="Normal 7 2 48" xfId="19629"/>
    <cellStyle name="Normal 7 2 49" xfId="19630"/>
    <cellStyle name="Normal 7 2 5" xfId="19631"/>
    <cellStyle name="Normal 7 2 50" xfId="19632"/>
    <cellStyle name="Normal 7 2 51" xfId="19633"/>
    <cellStyle name="Normal 7 2 52" xfId="19634"/>
    <cellStyle name="Normal 7 2 53" xfId="19635"/>
    <cellStyle name="Normal 7 2 54" xfId="19636"/>
    <cellStyle name="Normal 7 2 55" xfId="19637"/>
    <cellStyle name="Normal 7 2 56" xfId="19638"/>
    <cellStyle name="Normal 7 2 57" xfId="19639"/>
    <cellStyle name="Normal 7 2 58" xfId="19640"/>
    <cellStyle name="Normal 7 2 59" xfId="19641"/>
    <cellStyle name="Normal 7 2 6" xfId="19642"/>
    <cellStyle name="Normal 7 2 60" xfId="19643"/>
    <cellStyle name="Normal 7 2 61" xfId="19644"/>
    <cellStyle name="Normal 7 2 62" xfId="19645"/>
    <cellStyle name="Normal 7 2 63" xfId="19646"/>
    <cellStyle name="Normal 7 2 64" xfId="19647"/>
    <cellStyle name="Normal 7 2 65" xfId="19648"/>
    <cellStyle name="Normal 7 2 66" xfId="19649"/>
    <cellStyle name="Normal 7 2 67" xfId="19650"/>
    <cellStyle name="Normal 7 2 68" xfId="19651"/>
    <cellStyle name="Normal 7 2 69" xfId="19652"/>
    <cellStyle name="Normal 7 2 7" xfId="19653"/>
    <cellStyle name="Normal 7 2 70" xfId="19654"/>
    <cellStyle name="Normal 7 2 71" xfId="19655"/>
    <cellStyle name="Normal 7 2 72" xfId="19656"/>
    <cellStyle name="Normal 7 2 73" xfId="19657"/>
    <cellStyle name="Normal 7 2 74" xfId="19658"/>
    <cellStyle name="Normal 7 2 75" xfId="19659"/>
    <cellStyle name="Normal 7 2 76" xfId="19660"/>
    <cellStyle name="Normal 7 2 77" xfId="19661"/>
    <cellStyle name="Normal 7 2 78" xfId="19662"/>
    <cellStyle name="Normal 7 2 79" xfId="19663"/>
    <cellStyle name="Normal 7 2 8" xfId="19664"/>
    <cellStyle name="Normal 7 2 80" xfId="19665"/>
    <cellStyle name="Normal 7 2 81" xfId="19666"/>
    <cellStyle name="Normal 7 2 82" xfId="19667"/>
    <cellStyle name="Normal 7 2 83" xfId="19668"/>
    <cellStyle name="Normal 7 2 84" xfId="19669"/>
    <cellStyle name="Normal 7 2 85" xfId="19670"/>
    <cellStyle name="Normal 7 2 86" xfId="19671"/>
    <cellStyle name="Normal 7 2 87" xfId="19672"/>
    <cellStyle name="Normal 7 2 88" xfId="19673"/>
    <cellStyle name="Normal 7 2 89" xfId="19674"/>
    <cellStyle name="Normal 7 2 9" xfId="19675"/>
    <cellStyle name="Normal 7 2 90" xfId="19676"/>
    <cellStyle name="Normal 7 2 91" xfId="19677"/>
    <cellStyle name="Normal 7 2 92" xfId="19678"/>
    <cellStyle name="Normal 7 2 93" xfId="19679"/>
    <cellStyle name="Normal 7 3" xfId="19680"/>
    <cellStyle name="Normal 7 3 2" xfId="19681"/>
    <cellStyle name="Normal 7 3 3" xfId="19682"/>
    <cellStyle name="Normal 7 3 3 2" xfId="19683"/>
    <cellStyle name="Normal 7 4" xfId="19684"/>
    <cellStyle name="Normal 7 4 2" xfId="19685"/>
    <cellStyle name="Normal 7 4 2 2" xfId="19686"/>
    <cellStyle name="Normal 7 5" xfId="19687"/>
    <cellStyle name="Normal 7 6" xfId="19688"/>
    <cellStyle name="Normal 7 7" xfId="19689"/>
    <cellStyle name="Normal 7 8" xfId="19690"/>
    <cellStyle name="Normal 7 9" xfId="19691"/>
    <cellStyle name="Normal 7 9 2" xfId="19692"/>
    <cellStyle name="Normal 70" xfId="19693"/>
    <cellStyle name="Normal 70 2" xfId="19694"/>
    <cellStyle name="Normal 70 3" xfId="19695"/>
    <cellStyle name="Normal 70 4" xfId="19696"/>
    <cellStyle name="Normal 71" xfId="19697"/>
    <cellStyle name="Normal 71 2" xfId="19698"/>
    <cellStyle name="Normal 71 3" xfId="19699"/>
    <cellStyle name="Normal 71 4" xfId="19700"/>
    <cellStyle name="Normal 72" xfId="19701"/>
    <cellStyle name="Normal 72 2" xfId="19702"/>
    <cellStyle name="Normal 72 3" xfId="19703"/>
    <cellStyle name="Normal 72 4" xfId="19704"/>
    <cellStyle name="Normal 73" xfId="19705"/>
    <cellStyle name="Normal 73 2" xfId="19706"/>
    <cellStyle name="Normal 73 3" xfId="19707"/>
    <cellStyle name="Normal 73 4" xfId="19708"/>
    <cellStyle name="Normal 74" xfId="19709"/>
    <cellStyle name="Normal 74 2" xfId="19710"/>
    <cellStyle name="Normal 74 3" xfId="19711"/>
    <cellStyle name="Normal 74 4" xfId="19712"/>
    <cellStyle name="Normal 75" xfId="19713"/>
    <cellStyle name="Normal 75 2" xfId="19714"/>
    <cellStyle name="Normal 75 3" xfId="19715"/>
    <cellStyle name="Normal 75 4" xfId="19716"/>
    <cellStyle name="Normal 76" xfId="19717"/>
    <cellStyle name="Normal 76 2" xfId="19718"/>
    <cellStyle name="Normal 76 3" xfId="19719"/>
    <cellStyle name="Normal 76 4" xfId="19720"/>
    <cellStyle name="Normal 77" xfId="19721"/>
    <cellStyle name="Normal 77 2" xfId="19722"/>
    <cellStyle name="Normal 77 3" xfId="19723"/>
    <cellStyle name="Normal 77 4" xfId="19724"/>
    <cellStyle name="Normal 78" xfId="19725"/>
    <cellStyle name="Normal 78 2" xfId="19726"/>
    <cellStyle name="Normal 78 3" xfId="19727"/>
    <cellStyle name="Normal 78 4" xfId="19728"/>
    <cellStyle name="Normal 79" xfId="19729"/>
    <cellStyle name="Normal 79 2" xfId="19730"/>
    <cellStyle name="Normal 79 3" xfId="19731"/>
    <cellStyle name="Normal 79 4" xfId="19732"/>
    <cellStyle name="Normal 8" xfId="19733"/>
    <cellStyle name="Normal 8 10" xfId="19734"/>
    <cellStyle name="Normal 8 10 2" xfId="19735"/>
    <cellStyle name="Normal 8 11" xfId="19736"/>
    <cellStyle name="Normal 8 11 2" xfId="19737"/>
    <cellStyle name="Normal 8 11 2 2" xfId="19738"/>
    <cellStyle name="Normal 8 11 2 2 2" xfId="19739"/>
    <cellStyle name="Normal 8 11 2 2 3" xfId="19740"/>
    <cellStyle name="Normal 8 11 2 2 4" xfId="19741"/>
    <cellStyle name="Normal 8 11 2 3" xfId="19742"/>
    <cellStyle name="Normal 8 11 2 4" xfId="19743"/>
    <cellStyle name="Normal 8 11 2 5" xfId="19744"/>
    <cellStyle name="Normal 8 11 3" xfId="19745"/>
    <cellStyle name="Normal 8 11 4" xfId="19746"/>
    <cellStyle name="Normal 8 11 4 2" xfId="19747"/>
    <cellStyle name="Normal 8 11 4 3" xfId="19748"/>
    <cellStyle name="Normal 8 11 4 4" xfId="19749"/>
    <cellStyle name="Normal 8 11 5" xfId="19750"/>
    <cellStyle name="Normal 8 11 6" xfId="19751"/>
    <cellStyle name="Normal 8 11 7" xfId="19752"/>
    <cellStyle name="Normal 8 12" xfId="19753"/>
    <cellStyle name="Normal 8 13" xfId="19754"/>
    <cellStyle name="Normal 8 14" xfId="19755"/>
    <cellStyle name="Normal 8 15" xfId="19756"/>
    <cellStyle name="Normal 8 16" xfId="19757"/>
    <cellStyle name="Normal 8 17" xfId="19758"/>
    <cellStyle name="Normal 8 18" xfId="19759"/>
    <cellStyle name="Normal 8 19" xfId="19760"/>
    <cellStyle name="Normal 8 2" xfId="19761"/>
    <cellStyle name="Normal 8 2 2" xfId="19762"/>
    <cellStyle name="Normal 8 2 2 2" xfId="19763"/>
    <cellStyle name="Normal 8 2 2 2 2" xfId="19764"/>
    <cellStyle name="Normal 8 2 2 2 2 2" xfId="19765"/>
    <cellStyle name="Normal 8 2 2 2 2 3" xfId="19766"/>
    <cellStyle name="Normal 8 2 2 2 2 4" xfId="19767"/>
    <cellStyle name="Normal 8 2 2 2 3" xfId="19768"/>
    <cellStyle name="Normal 8 2 2 2 4" xfId="19769"/>
    <cellStyle name="Normal 8 2 2 2 5" xfId="19770"/>
    <cellStyle name="Normal 8 2 2 3" xfId="19771"/>
    <cellStyle name="Normal 8 2 2 4" xfId="19772"/>
    <cellStyle name="Normal 8 2 2 4 2" xfId="19773"/>
    <cellStyle name="Normal 8 2 2 4 3" xfId="19774"/>
    <cellStyle name="Normal 8 2 2 4 4" xfId="19775"/>
    <cellStyle name="Normal 8 2 2 5" xfId="19776"/>
    <cellStyle name="Normal 8 2 2 6" xfId="19777"/>
    <cellStyle name="Normal 8 2 2 7" xfId="19778"/>
    <cellStyle name="Normal 8 2 3" xfId="19779"/>
    <cellStyle name="Normal 8 2 3 2" xfId="19780"/>
    <cellStyle name="Normal 8 2 3 2 2" xfId="19781"/>
    <cellStyle name="Normal 8 2 3 2 2 2" xfId="19782"/>
    <cellStyle name="Normal 8 2 3 2 2 3" xfId="19783"/>
    <cellStyle name="Normal 8 2 3 2 2 4" xfId="19784"/>
    <cellStyle name="Normal 8 2 3 2 3" xfId="19785"/>
    <cellStyle name="Normal 8 2 3 2 4" xfId="19786"/>
    <cellStyle name="Normal 8 2 3 2 5" xfId="19787"/>
    <cellStyle name="Normal 8 2 3 3" xfId="19788"/>
    <cellStyle name="Normal 8 2 3 4" xfId="19789"/>
    <cellStyle name="Normal 8 2 3 4 2" xfId="19790"/>
    <cellStyle name="Normal 8 2 3 4 3" xfId="19791"/>
    <cellStyle name="Normal 8 2 3 4 4" xfId="19792"/>
    <cellStyle name="Normal 8 2 3 5" xfId="19793"/>
    <cellStyle name="Normal 8 2 3 6" xfId="19794"/>
    <cellStyle name="Normal 8 2 3 7" xfId="19795"/>
    <cellStyle name="Normal 8 2 4" xfId="19796"/>
    <cellStyle name="Normal 8 20" xfId="19797"/>
    <cellStyle name="Normal 8 21" xfId="19798"/>
    <cellStyle name="Normal 8 22" xfId="19799"/>
    <cellStyle name="Normal 8 23" xfId="19800"/>
    <cellStyle name="Normal 8 24" xfId="19801"/>
    <cellStyle name="Normal 8 25" xfId="19802"/>
    <cellStyle name="Normal 8 26" xfId="19803"/>
    <cellStyle name="Normal 8 27" xfId="19804"/>
    <cellStyle name="Normal 8 28" xfId="19805"/>
    <cellStyle name="Normal 8 29" xfId="19806"/>
    <cellStyle name="Normal 8 3" xfId="19807"/>
    <cellStyle name="Normal 8 3 2" xfId="19808"/>
    <cellStyle name="Normal 8 3 3" xfId="19809"/>
    <cellStyle name="Normal 8 3 3 2" xfId="19810"/>
    <cellStyle name="Normal 8 3 4" xfId="19811"/>
    <cellStyle name="Normal 8 30" xfId="19812"/>
    <cellStyle name="Normal 8 31" xfId="19813"/>
    <cellStyle name="Normal 8 32" xfId="19814"/>
    <cellStyle name="Normal 8 33" xfId="19815"/>
    <cellStyle name="Normal 8 34" xfId="19816"/>
    <cellStyle name="Normal 8 35" xfId="19817"/>
    <cellStyle name="Normal 8 36" xfId="19818"/>
    <cellStyle name="Normal 8 37" xfId="19819"/>
    <cellStyle name="Normal 8 38" xfId="19820"/>
    <cellStyle name="Normal 8 39" xfId="19821"/>
    <cellStyle name="Normal 8 4" xfId="19822"/>
    <cellStyle name="Normal 8 4 2" xfId="19823"/>
    <cellStyle name="Normal 8 4 2 2" xfId="19824"/>
    <cellStyle name="Normal 8 4 2 2 2" xfId="19825"/>
    <cellStyle name="Normal 8 4 2 2 2 2" xfId="19826"/>
    <cellStyle name="Normal 8 4 2 2 2 3" xfId="19827"/>
    <cellStyle name="Normal 8 4 2 2 2 4" xfId="19828"/>
    <cellStyle name="Normal 8 4 2 2 3" xfId="19829"/>
    <cellStyle name="Normal 8 4 2 2 4" xfId="19830"/>
    <cellStyle name="Normal 8 4 2 2 5" xfId="19831"/>
    <cellStyle name="Normal 8 4 2 3" xfId="19832"/>
    <cellStyle name="Normal 8 4 2 4" xfId="19833"/>
    <cellStyle name="Normal 8 4 2 4 2" xfId="19834"/>
    <cellStyle name="Normal 8 4 2 4 3" xfId="19835"/>
    <cellStyle name="Normal 8 4 2 4 4" xfId="19836"/>
    <cellStyle name="Normal 8 4 2 5" xfId="19837"/>
    <cellStyle name="Normal 8 4 2 6" xfId="19838"/>
    <cellStyle name="Normal 8 4 2 7" xfId="19839"/>
    <cellStyle name="Normal 8 4 3" xfId="19840"/>
    <cellStyle name="Normal 8 40" xfId="19841"/>
    <cellStyle name="Normal 8 41" xfId="19842"/>
    <cellStyle name="Normal 8 42" xfId="19843"/>
    <cellStyle name="Normal 8 43" xfId="19844"/>
    <cellStyle name="Normal 8 44" xfId="19845"/>
    <cellStyle name="Normal 8 45" xfId="19846"/>
    <cellStyle name="Normal 8 46" xfId="19847"/>
    <cellStyle name="Normal 8 47" xfId="19848"/>
    <cellStyle name="Normal 8 48" xfId="19849"/>
    <cellStyle name="Normal 8 49" xfId="19850"/>
    <cellStyle name="Normal 8 5" xfId="19851"/>
    <cellStyle name="Normal 8 5 2" xfId="19852"/>
    <cellStyle name="Normal 8 5 2 2" xfId="19853"/>
    <cellStyle name="Normal 8 5 2 2 2" xfId="19854"/>
    <cellStyle name="Normal 8 5 2 2 3" xfId="19855"/>
    <cellStyle name="Normal 8 5 2 2 4" xfId="19856"/>
    <cellStyle name="Normal 8 5 2 3" xfId="19857"/>
    <cellStyle name="Normal 8 5 2 4" xfId="19858"/>
    <cellStyle name="Normal 8 5 2 5" xfId="19859"/>
    <cellStyle name="Normal 8 5 3" xfId="19860"/>
    <cellStyle name="Normal 8 5 4" xfId="19861"/>
    <cellStyle name="Normal 8 5 4 2" xfId="19862"/>
    <cellStyle name="Normal 8 5 4 3" xfId="19863"/>
    <cellStyle name="Normal 8 5 4 4" xfId="19864"/>
    <cellStyle name="Normal 8 5 5" xfId="19865"/>
    <cellStyle name="Normal 8 5 6" xfId="19866"/>
    <cellStyle name="Normal 8 5 7" xfId="19867"/>
    <cellStyle name="Normal 8 50" xfId="19868"/>
    <cellStyle name="Normal 8 51" xfId="19869"/>
    <cellStyle name="Normal 8 52" xfId="19870"/>
    <cellStyle name="Normal 8 53" xfId="19871"/>
    <cellStyle name="Normal 8 54" xfId="19872"/>
    <cellStyle name="Normal 8 55" xfId="19873"/>
    <cellStyle name="Normal 8 56" xfId="19874"/>
    <cellStyle name="Normal 8 57" xfId="19875"/>
    <cellStyle name="Normal 8 58" xfId="19876"/>
    <cellStyle name="Normal 8 59" xfId="19877"/>
    <cellStyle name="Normal 8 6" xfId="19878"/>
    <cellStyle name="Normal 8 6 2" xfId="19879"/>
    <cellStyle name="Normal 8 6 2 2" xfId="19880"/>
    <cellStyle name="Normal 8 6 2 2 2" xfId="19881"/>
    <cellStyle name="Normal 8 6 2 2 3" xfId="19882"/>
    <cellStyle name="Normal 8 6 2 2 4" xfId="19883"/>
    <cellStyle name="Normal 8 6 2 3" xfId="19884"/>
    <cellStyle name="Normal 8 6 2 4" xfId="19885"/>
    <cellStyle name="Normal 8 6 2 5" xfId="19886"/>
    <cellStyle name="Normal 8 6 3" xfId="19887"/>
    <cellStyle name="Normal 8 6 4" xfId="19888"/>
    <cellStyle name="Normal 8 6 4 2" xfId="19889"/>
    <cellStyle name="Normal 8 6 4 3" xfId="19890"/>
    <cellStyle name="Normal 8 6 4 4" xfId="19891"/>
    <cellStyle name="Normal 8 6 5" xfId="19892"/>
    <cellStyle name="Normal 8 6 6" xfId="19893"/>
    <cellStyle name="Normal 8 6 7" xfId="19894"/>
    <cellStyle name="Normal 8 60" xfId="19895"/>
    <cellStyle name="Normal 8 61" xfId="19896"/>
    <cellStyle name="Normal 8 62" xfId="19897"/>
    <cellStyle name="Normal 8 63" xfId="19898"/>
    <cellStyle name="Normal 8 64" xfId="19899"/>
    <cellStyle name="Normal 8 65" xfId="19900"/>
    <cellStyle name="Normal 8 66" xfId="19901"/>
    <cellStyle name="Normal 8 67" xfId="19902"/>
    <cellStyle name="Normal 8 68" xfId="19903"/>
    <cellStyle name="Normal 8 69" xfId="19904"/>
    <cellStyle name="Normal 8 7" xfId="19905"/>
    <cellStyle name="Normal 8 7 2" xfId="19906"/>
    <cellStyle name="Normal 8 7 2 2" xfId="19907"/>
    <cellStyle name="Normal 8 7 2 2 2" xfId="19908"/>
    <cellStyle name="Normal 8 7 2 2 3" xfId="19909"/>
    <cellStyle name="Normal 8 7 2 2 4" xfId="19910"/>
    <cellStyle name="Normal 8 7 2 3" xfId="19911"/>
    <cellStyle name="Normal 8 7 2 4" xfId="19912"/>
    <cellStyle name="Normal 8 7 2 5" xfId="19913"/>
    <cellStyle name="Normal 8 7 3" xfId="19914"/>
    <cellStyle name="Normal 8 7 4" xfId="19915"/>
    <cellStyle name="Normal 8 7 4 2" xfId="19916"/>
    <cellStyle name="Normal 8 7 4 3" xfId="19917"/>
    <cellStyle name="Normal 8 7 4 4" xfId="19918"/>
    <cellStyle name="Normal 8 7 5" xfId="19919"/>
    <cellStyle name="Normal 8 7 6" xfId="19920"/>
    <cellStyle name="Normal 8 7 7" xfId="19921"/>
    <cellStyle name="Normal 8 70" xfId="19922"/>
    <cellStyle name="Normal 8 71" xfId="19923"/>
    <cellStyle name="Normal 8 72" xfId="19924"/>
    <cellStyle name="Normal 8 73" xfId="19925"/>
    <cellStyle name="Normal 8 74" xfId="19926"/>
    <cellStyle name="Normal 8 75" xfId="19927"/>
    <cellStyle name="Normal 8 76" xfId="19928"/>
    <cellStyle name="Normal 8 77" xfId="19929"/>
    <cellStyle name="Normal 8 78" xfId="19930"/>
    <cellStyle name="Normal 8 79" xfId="19931"/>
    <cellStyle name="Normal 8 8" xfId="19932"/>
    <cellStyle name="Normal 8 8 2" xfId="19933"/>
    <cellStyle name="Normal 8 8 2 2" xfId="19934"/>
    <cellStyle name="Normal 8 8 2 2 2" xfId="19935"/>
    <cellStyle name="Normal 8 8 2 2 3" xfId="19936"/>
    <cellStyle name="Normal 8 8 2 2 4" xfId="19937"/>
    <cellStyle name="Normal 8 8 2 3" xfId="19938"/>
    <cellStyle name="Normal 8 8 2 4" xfId="19939"/>
    <cellStyle name="Normal 8 8 2 5" xfId="19940"/>
    <cellStyle name="Normal 8 8 3" xfId="19941"/>
    <cellStyle name="Normal 8 8 4" xfId="19942"/>
    <cellStyle name="Normal 8 8 4 2" xfId="19943"/>
    <cellStyle name="Normal 8 8 4 3" xfId="19944"/>
    <cellStyle name="Normal 8 8 4 4" xfId="19945"/>
    <cellStyle name="Normal 8 8 5" xfId="19946"/>
    <cellStyle name="Normal 8 8 6" xfId="19947"/>
    <cellStyle name="Normal 8 8 7" xfId="19948"/>
    <cellStyle name="Normal 8 80" xfId="19949"/>
    <cellStyle name="Normal 8 81" xfId="19950"/>
    <cellStyle name="Normal 8 82" xfId="19951"/>
    <cellStyle name="Normal 8 83" xfId="19952"/>
    <cellStyle name="Normal 8 84" xfId="19953"/>
    <cellStyle name="Normal 8 85" xfId="19954"/>
    <cellStyle name="Normal 8 86" xfId="19955"/>
    <cellStyle name="Normal 8 87" xfId="19956"/>
    <cellStyle name="Normal 8 88" xfId="19957"/>
    <cellStyle name="Normal 8 89" xfId="19958"/>
    <cellStyle name="Normal 8 9" xfId="19959"/>
    <cellStyle name="Normal 8 9 2" xfId="19960"/>
    <cellStyle name="Normal 8 90" xfId="19961"/>
    <cellStyle name="Normal 8 91" xfId="19962"/>
    <cellStyle name="Normal 8 92" xfId="19963"/>
    <cellStyle name="Normal 8 93" xfId="19964"/>
    <cellStyle name="Normal 8 94" xfId="19965"/>
    <cellStyle name="Normal 8 95" xfId="19966"/>
    <cellStyle name="Normal 8 95 2" xfId="19967"/>
    <cellStyle name="Normal 8 95 3" xfId="19968"/>
    <cellStyle name="Normal 8 95 4" xfId="19969"/>
    <cellStyle name="Normal 80" xfId="19970"/>
    <cellStyle name="Normal 80 2" xfId="19971"/>
    <cellStyle name="Normal 80 3" xfId="19972"/>
    <cellStyle name="Normal 80 4" xfId="19973"/>
    <cellStyle name="Normal 81" xfId="19974"/>
    <cellStyle name="Normal 81 2" xfId="19975"/>
    <cellStyle name="Normal 81 3" xfId="19976"/>
    <cellStyle name="Normal 81 4" xfId="19977"/>
    <cellStyle name="Normal 82" xfId="19978"/>
    <cellStyle name="Normal 82 2" xfId="19979"/>
    <cellStyle name="Normal 82 3" xfId="19980"/>
    <cellStyle name="Normal 82 4" xfId="19981"/>
    <cellStyle name="Normal 83" xfId="19982"/>
    <cellStyle name="Normal 83 2" xfId="19983"/>
    <cellStyle name="Normal 83 3" xfId="19984"/>
    <cellStyle name="Normal 83 4" xfId="19985"/>
    <cellStyle name="Normal 84" xfId="19986"/>
    <cellStyle name="Normal 84 2" xfId="19987"/>
    <cellStyle name="Normal 84 3" xfId="19988"/>
    <cellStyle name="Normal 84 4" xfId="19989"/>
    <cellStyle name="Normal 85" xfId="19990"/>
    <cellStyle name="Normal 85 2" xfId="19991"/>
    <cellStyle name="Normal 85 3" xfId="19992"/>
    <cellStyle name="Normal 85 4" xfId="19993"/>
    <cellStyle name="Normal 86" xfId="19994"/>
    <cellStyle name="Normal 86 2" xfId="19995"/>
    <cellStyle name="Normal 86 3" xfId="19996"/>
    <cellStyle name="Normal 86 4" xfId="19997"/>
    <cellStyle name="Normal 87" xfId="19998"/>
    <cellStyle name="Normal 87 2" xfId="19999"/>
    <cellStyle name="Normal 87 3" xfId="20000"/>
    <cellStyle name="Normal 87 4" xfId="20001"/>
    <cellStyle name="Normal 88" xfId="20002"/>
    <cellStyle name="Normal 88 2" xfId="20003"/>
    <cellStyle name="Normal 88 3" xfId="20004"/>
    <cellStyle name="Normal 88 4" xfId="20005"/>
    <cellStyle name="Normal 89" xfId="20006"/>
    <cellStyle name="Normal 89 2" xfId="20007"/>
    <cellStyle name="Normal 89 3" xfId="20008"/>
    <cellStyle name="Normal 89 4" xfId="20009"/>
    <cellStyle name="Normal 9" xfId="20010"/>
    <cellStyle name="Normal 9 10" xfId="20011"/>
    <cellStyle name="Normal 9 10 2" xfId="20012"/>
    <cellStyle name="Normal 9 11" xfId="20013"/>
    <cellStyle name="Normal 9 11 2" xfId="20014"/>
    <cellStyle name="Normal 9 11 3" xfId="20015"/>
    <cellStyle name="Normal 9 11 3 2" xfId="20016"/>
    <cellStyle name="Normal 9 11 3 3" xfId="20017"/>
    <cellStyle name="Normal 9 11 3 4" xfId="20018"/>
    <cellStyle name="Normal 9 11 4" xfId="20019"/>
    <cellStyle name="Normal 9 11 5" xfId="20020"/>
    <cellStyle name="Normal 9 11 6" xfId="20021"/>
    <cellStyle name="Normal 9 12" xfId="20022"/>
    <cellStyle name="Normal 9 13" xfId="20023"/>
    <cellStyle name="Normal 9 14" xfId="20024"/>
    <cellStyle name="Normal 9 15" xfId="20025"/>
    <cellStyle name="Normal 9 16" xfId="20026"/>
    <cellStyle name="Normal 9 17" xfId="20027"/>
    <cellStyle name="Normal 9 18" xfId="20028"/>
    <cellStyle name="Normal 9 19" xfId="20029"/>
    <cellStyle name="Normal 9 2" xfId="20030"/>
    <cellStyle name="Normal 9 2 2" xfId="20031"/>
    <cellStyle name="Normal 9 2 3" xfId="20032"/>
    <cellStyle name="Normal 9 2 3 2" xfId="20033"/>
    <cellStyle name="Normal 9 2 3 2 2" xfId="20034"/>
    <cellStyle name="Normal 9 2 3 2 2 2" xfId="20035"/>
    <cellStyle name="Normal 9 2 3 2 2 3" xfId="20036"/>
    <cellStyle name="Normal 9 2 3 2 2 4" xfId="20037"/>
    <cellStyle name="Normal 9 2 3 2 3" xfId="20038"/>
    <cellStyle name="Normal 9 2 3 2 4" xfId="20039"/>
    <cellStyle name="Normal 9 2 3 2 5" xfId="20040"/>
    <cellStyle name="Normal 9 2 3 3" xfId="20041"/>
    <cellStyle name="Normal 9 2 3 4" xfId="20042"/>
    <cellStyle name="Normal 9 2 3 4 2" xfId="20043"/>
    <cellStyle name="Normal 9 2 3 4 3" xfId="20044"/>
    <cellStyle name="Normal 9 2 3 4 4" xfId="20045"/>
    <cellStyle name="Normal 9 2 3 5" xfId="20046"/>
    <cellStyle name="Normal 9 2 3 6" xfId="20047"/>
    <cellStyle name="Normal 9 2 3 7" xfId="20048"/>
    <cellStyle name="Normal 9 2 4" xfId="20049"/>
    <cellStyle name="Normal 9 20" xfId="20050"/>
    <cellStyle name="Normal 9 21" xfId="20051"/>
    <cellStyle name="Normal 9 22" xfId="20052"/>
    <cellStyle name="Normal 9 23" xfId="20053"/>
    <cellStyle name="Normal 9 24" xfId="20054"/>
    <cellStyle name="Normal 9 25" xfId="20055"/>
    <cellStyle name="Normal 9 26" xfId="20056"/>
    <cellStyle name="Normal 9 27" xfId="20057"/>
    <cellStyle name="Normal 9 28" xfId="20058"/>
    <cellStyle name="Normal 9 29" xfId="20059"/>
    <cellStyle name="Normal 9 3" xfId="20060"/>
    <cellStyle name="Normal 9 3 2" xfId="20061"/>
    <cellStyle name="Normal 9 3 2 2" xfId="20062"/>
    <cellStyle name="Normal 9 3 2 2 2" xfId="20063"/>
    <cellStyle name="Normal 9 3 2 2 2 2" xfId="20064"/>
    <cellStyle name="Normal 9 3 2 2 2 3" xfId="20065"/>
    <cellStyle name="Normal 9 3 2 2 2 4" xfId="20066"/>
    <cellStyle name="Normal 9 3 2 2 3" xfId="20067"/>
    <cellStyle name="Normal 9 3 2 2 4" xfId="20068"/>
    <cellStyle name="Normal 9 3 2 2 5" xfId="20069"/>
    <cellStyle name="Normal 9 3 2 3" xfId="20070"/>
    <cellStyle name="Normal 9 3 2 4" xfId="20071"/>
    <cellStyle name="Normal 9 3 2 4 2" xfId="20072"/>
    <cellStyle name="Normal 9 3 2 4 3" xfId="20073"/>
    <cellStyle name="Normal 9 3 2 4 4" xfId="20074"/>
    <cellStyle name="Normal 9 3 2 5" xfId="20075"/>
    <cellStyle name="Normal 9 3 2 6" xfId="20076"/>
    <cellStyle name="Normal 9 3 2 7" xfId="20077"/>
    <cellStyle name="Normal 9 3 3" xfId="20078"/>
    <cellStyle name="Normal 9 3 4" xfId="20079"/>
    <cellStyle name="Normal 9 30" xfId="20080"/>
    <cellStyle name="Normal 9 31" xfId="20081"/>
    <cellStyle name="Normal 9 32" xfId="20082"/>
    <cellStyle name="Normal 9 33" xfId="20083"/>
    <cellStyle name="Normal 9 34" xfId="20084"/>
    <cellStyle name="Normal 9 35" xfId="20085"/>
    <cellStyle name="Normal 9 36" xfId="20086"/>
    <cellStyle name="Normal 9 37" xfId="20087"/>
    <cellStyle name="Normal 9 38" xfId="20088"/>
    <cellStyle name="Normal 9 39" xfId="20089"/>
    <cellStyle name="Normal 9 4" xfId="20090"/>
    <cellStyle name="Normal 9 4 2" xfId="20091"/>
    <cellStyle name="Normal 9 4 3" xfId="20092"/>
    <cellStyle name="Normal 9 4 3 2" xfId="20093"/>
    <cellStyle name="Normal 9 4 3 2 2" xfId="20094"/>
    <cellStyle name="Normal 9 4 3 2 2 2" xfId="20095"/>
    <cellStyle name="Normal 9 4 3 2 2 3" xfId="20096"/>
    <cellStyle name="Normal 9 4 3 2 2 4" xfId="20097"/>
    <cellStyle name="Normal 9 4 3 2 3" xfId="20098"/>
    <cellStyle name="Normal 9 4 3 2 4" xfId="20099"/>
    <cellStyle name="Normal 9 4 3 2 5" xfId="20100"/>
    <cellStyle name="Normal 9 4 3 3" xfId="20101"/>
    <cellStyle name="Normal 9 4 3 4" xfId="20102"/>
    <cellStyle name="Normal 9 4 3 4 2" xfId="20103"/>
    <cellStyle name="Normal 9 4 3 4 3" xfId="20104"/>
    <cellStyle name="Normal 9 4 3 4 4" xfId="20105"/>
    <cellStyle name="Normal 9 4 3 5" xfId="20106"/>
    <cellStyle name="Normal 9 4 3 6" xfId="20107"/>
    <cellStyle name="Normal 9 4 3 7" xfId="20108"/>
    <cellStyle name="Normal 9 4 4" xfId="20109"/>
    <cellStyle name="Normal 9 40" xfId="20110"/>
    <cellStyle name="Normal 9 41" xfId="20111"/>
    <cellStyle name="Normal 9 42" xfId="20112"/>
    <cellStyle name="Normal 9 43" xfId="20113"/>
    <cellStyle name="Normal 9 44" xfId="20114"/>
    <cellStyle name="Normal 9 45" xfId="20115"/>
    <cellStyle name="Normal 9 46" xfId="20116"/>
    <cellStyle name="Normal 9 47" xfId="20117"/>
    <cellStyle name="Normal 9 48" xfId="20118"/>
    <cellStyle name="Normal 9 49" xfId="20119"/>
    <cellStyle name="Normal 9 5" xfId="20120"/>
    <cellStyle name="Normal 9 5 10" xfId="20121"/>
    <cellStyle name="Normal 9 5 2" xfId="20122"/>
    <cellStyle name="Normal 9 5 2 2" xfId="20123"/>
    <cellStyle name="Normal 9 5 2 2 2" xfId="20124"/>
    <cellStyle name="Normal 9 5 2 2 2 2" xfId="20125"/>
    <cellStyle name="Normal 9 5 2 2 2 3" xfId="20126"/>
    <cellStyle name="Normal 9 5 2 2 2 4" xfId="20127"/>
    <cellStyle name="Normal 9 5 2 2 3" xfId="20128"/>
    <cellStyle name="Normal 9 5 2 2 4" xfId="20129"/>
    <cellStyle name="Normal 9 5 2 2 5" xfId="20130"/>
    <cellStyle name="Normal 9 5 2 3" xfId="20131"/>
    <cellStyle name="Normal 9 5 2 4" xfId="20132"/>
    <cellStyle name="Normal 9 5 2 4 2" xfId="20133"/>
    <cellStyle name="Normal 9 5 2 4 3" xfId="20134"/>
    <cellStyle name="Normal 9 5 2 4 4" xfId="20135"/>
    <cellStyle name="Normal 9 5 2 5" xfId="20136"/>
    <cellStyle name="Normal 9 5 2 6" xfId="20137"/>
    <cellStyle name="Normal 9 5 2 7" xfId="20138"/>
    <cellStyle name="Normal 9 5 3" xfId="20139"/>
    <cellStyle name="Normal 9 5 3 2" xfId="20140"/>
    <cellStyle name="Normal 9 5 3 2 2" xfId="20141"/>
    <cellStyle name="Normal 9 5 3 2 2 2" xfId="20142"/>
    <cellStyle name="Normal 9 5 3 2 2 3" xfId="20143"/>
    <cellStyle name="Normal 9 5 3 2 2 4" xfId="20144"/>
    <cellStyle name="Normal 9 5 3 2 3" xfId="20145"/>
    <cellStyle name="Normal 9 5 3 2 4" xfId="20146"/>
    <cellStyle name="Normal 9 5 3 2 5" xfId="20147"/>
    <cellStyle name="Normal 9 5 3 3" xfId="20148"/>
    <cellStyle name="Normal 9 5 3 3 2" xfId="20149"/>
    <cellStyle name="Normal 9 5 3 3 3" xfId="20150"/>
    <cellStyle name="Normal 9 5 3 3 4" xfId="20151"/>
    <cellStyle name="Normal 9 5 3 4" xfId="20152"/>
    <cellStyle name="Normal 9 5 3 5" xfId="20153"/>
    <cellStyle name="Normal 9 5 3 6" xfId="20154"/>
    <cellStyle name="Normal 9 5 4" xfId="20155"/>
    <cellStyle name="Normal 9 5 4 2" xfId="20156"/>
    <cellStyle name="Normal 9 5 4 2 2" xfId="20157"/>
    <cellStyle name="Normal 9 5 4 2 2 2" xfId="20158"/>
    <cellStyle name="Normal 9 5 4 2 2 3" xfId="20159"/>
    <cellStyle name="Normal 9 5 4 2 2 4" xfId="20160"/>
    <cellStyle name="Normal 9 5 4 2 3" xfId="20161"/>
    <cellStyle name="Normal 9 5 4 2 4" xfId="20162"/>
    <cellStyle name="Normal 9 5 4 2 5" xfId="20163"/>
    <cellStyle name="Normal 9 5 4 3" xfId="20164"/>
    <cellStyle name="Normal 9 5 4 3 2" xfId="20165"/>
    <cellStyle name="Normal 9 5 4 3 3" xfId="20166"/>
    <cellStyle name="Normal 9 5 4 3 4" xfId="20167"/>
    <cellStyle name="Normal 9 5 4 4" xfId="20168"/>
    <cellStyle name="Normal 9 5 4 5" xfId="20169"/>
    <cellStyle name="Normal 9 5 4 6" xfId="20170"/>
    <cellStyle name="Normal 9 5 5" xfId="20171"/>
    <cellStyle name="Normal 9 5 5 2" xfId="20172"/>
    <cellStyle name="Normal 9 5 5 2 2" xfId="20173"/>
    <cellStyle name="Normal 9 5 5 2 3" xfId="20174"/>
    <cellStyle name="Normal 9 5 5 2 4" xfId="20175"/>
    <cellStyle name="Normal 9 5 5 3" xfId="20176"/>
    <cellStyle name="Normal 9 5 5 4" xfId="20177"/>
    <cellStyle name="Normal 9 5 5 5" xfId="20178"/>
    <cellStyle name="Normal 9 5 6" xfId="20179"/>
    <cellStyle name="Normal 9 5 7" xfId="20180"/>
    <cellStyle name="Normal 9 5 7 2" xfId="20181"/>
    <cellStyle name="Normal 9 5 7 3" xfId="20182"/>
    <cellStyle name="Normal 9 5 7 4" xfId="20183"/>
    <cellStyle name="Normal 9 5 8" xfId="20184"/>
    <cellStyle name="Normal 9 5 9" xfId="20185"/>
    <cellStyle name="Normal 9 50" xfId="20186"/>
    <cellStyle name="Normal 9 51" xfId="20187"/>
    <cellStyle name="Normal 9 52" xfId="20188"/>
    <cellStyle name="Normal 9 53" xfId="20189"/>
    <cellStyle name="Normal 9 54" xfId="20190"/>
    <cellStyle name="Normal 9 55" xfId="20191"/>
    <cellStyle name="Normal 9 56" xfId="20192"/>
    <cellStyle name="Normal 9 57" xfId="20193"/>
    <cellStyle name="Normal 9 58" xfId="20194"/>
    <cellStyle name="Normal 9 59" xfId="20195"/>
    <cellStyle name="Normal 9 6" xfId="20196"/>
    <cellStyle name="Normal 9 6 2" xfId="20197"/>
    <cellStyle name="Normal 9 6 2 2" xfId="20198"/>
    <cellStyle name="Normal 9 6 2 2 2" xfId="20199"/>
    <cellStyle name="Normal 9 6 2 2 2 2" xfId="20200"/>
    <cellStyle name="Normal 9 6 2 2 2 3" xfId="20201"/>
    <cellStyle name="Normal 9 6 2 2 2 4" xfId="20202"/>
    <cellStyle name="Normal 9 6 2 2 3" xfId="20203"/>
    <cellStyle name="Normal 9 6 2 2 4" xfId="20204"/>
    <cellStyle name="Normal 9 6 2 2 5" xfId="20205"/>
    <cellStyle name="Normal 9 6 2 3" xfId="20206"/>
    <cellStyle name="Normal 9 6 2 3 2" xfId="20207"/>
    <cellStyle name="Normal 9 6 2 3 3" xfId="20208"/>
    <cellStyle name="Normal 9 6 2 3 4" xfId="20209"/>
    <cellStyle name="Normal 9 6 2 4" xfId="20210"/>
    <cellStyle name="Normal 9 6 2 5" xfId="20211"/>
    <cellStyle name="Normal 9 6 2 6" xfId="20212"/>
    <cellStyle name="Normal 9 6 3" xfId="20213"/>
    <cellStyle name="Normal 9 6 3 2" xfId="20214"/>
    <cellStyle name="Normal 9 6 3 2 2" xfId="20215"/>
    <cellStyle name="Normal 9 6 3 2 3" xfId="20216"/>
    <cellStyle name="Normal 9 6 3 2 4" xfId="20217"/>
    <cellStyle name="Normal 9 6 3 3" xfId="20218"/>
    <cellStyle name="Normal 9 6 3 4" xfId="20219"/>
    <cellStyle name="Normal 9 6 3 5" xfId="20220"/>
    <cellStyle name="Normal 9 6 4" xfId="20221"/>
    <cellStyle name="Normal 9 6 5" xfId="20222"/>
    <cellStyle name="Normal 9 6 5 2" xfId="20223"/>
    <cellStyle name="Normal 9 6 5 3" xfId="20224"/>
    <cellStyle name="Normal 9 6 5 4" xfId="20225"/>
    <cellStyle name="Normal 9 6 6" xfId="20226"/>
    <cellStyle name="Normal 9 6 7" xfId="20227"/>
    <cellStyle name="Normal 9 6 8" xfId="20228"/>
    <cellStyle name="Normal 9 60" xfId="20229"/>
    <cellStyle name="Normal 9 61" xfId="20230"/>
    <cellStyle name="Normal 9 62" xfId="20231"/>
    <cellStyle name="Normal 9 63" xfId="20232"/>
    <cellStyle name="Normal 9 64" xfId="20233"/>
    <cellStyle name="Normal 9 65" xfId="20234"/>
    <cellStyle name="Normal 9 66" xfId="20235"/>
    <cellStyle name="Normal 9 67" xfId="20236"/>
    <cellStyle name="Normal 9 68" xfId="20237"/>
    <cellStyle name="Normal 9 69" xfId="20238"/>
    <cellStyle name="Normal 9 7" xfId="20239"/>
    <cellStyle name="Normal 9 7 2" xfId="20240"/>
    <cellStyle name="Normal 9 7 2 2" xfId="20241"/>
    <cellStyle name="Normal 9 7 2 2 2" xfId="20242"/>
    <cellStyle name="Normal 9 7 2 2 2 2" xfId="20243"/>
    <cellStyle name="Normal 9 7 2 2 2 3" xfId="20244"/>
    <cellStyle name="Normal 9 7 2 2 2 4" xfId="20245"/>
    <cellStyle name="Normal 9 7 2 2 3" xfId="20246"/>
    <cellStyle name="Normal 9 7 2 2 4" xfId="20247"/>
    <cellStyle name="Normal 9 7 2 2 5" xfId="20248"/>
    <cellStyle name="Normal 9 7 2 3" xfId="20249"/>
    <cellStyle name="Normal 9 7 2 3 2" xfId="20250"/>
    <cellStyle name="Normal 9 7 2 3 3" xfId="20251"/>
    <cellStyle name="Normal 9 7 2 3 4" xfId="20252"/>
    <cellStyle name="Normal 9 7 2 4" xfId="20253"/>
    <cellStyle name="Normal 9 7 2 5" xfId="20254"/>
    <cellStyle name="Normal 9 7 2 6" xfId="20255"/>
    <cellStyle name="Normal 9 7 3" xfId="20256"/>
    <cellStyle name="Normal 9 7 3 2" xfId="20257"/>
    <cellStyle name="Normal 9 7 3 2 2" xfId="20258"/>
    <cellStyle name="Normal 9 7 3 2 3" xfId="20259"/>
    <cellStyle name="Normal 9 7 3 2 4" xfId="20260"/>
    <cellStyle name="Normal 9 7 3 3" xfId="20261"/>
    <cellStyle name="Normal 9 7 3 4" xfId="20262"/>
    <cellStyle name="Normal 9 7 3 5" xfId="20263"/>
    <cellStyle name="Normal 9 7 4" xfId="20264"/>
    <cellStyle name="Normal 9 7 5" xfId="20265"/>
    <cellStyle name="Normal 9 7 5 2" xfId="20266"/>
    <cellStyle name="Normal 9 7 5 3" xfId="20267"/>
    <cellStyle name="Normal 9 7 5 4" xfId="20268"/>
    <cellStyle name="Normal 9 7 6" xfId="20269"/>
    <cellStyle name="Normal 9 7 7" xfId="20270"/>
    <cellStyle name="Normal 9 7 8" xfId="20271"/>
    <cellStyle name="Normal 9 70" xfId="20272"/>
    <cellStyle name="Normal 9 71" xfId="20273"/>
    <cellStyle name="Normal 9 72" xfId="20274"/>
    <cellStyle name="Normal 9 73" xfId="20275"/>
    <cellStyle name="Normal 9 74" xfId="20276"/>
    <cellStyle name="Normal 9 75" xfId="20277"/>
    <cellStyle name="Normal 9 76" xfId="20278"/>
    <cellStyle name="Normal 9 77" xfId="20279"/>
    <cellStyle name="Normal 9 78" xfId="20280"/>
    <cellStyle name="Normal 9 79" xfId="20281"/>
    <cellStyle name="Normal 9 8" xfId="20282"/>
    <cellStyle name="Normal 9 8 2" xfId="20283"/>
    <cellStyle name="Normal 9 8 2 2" xfId="20284"/>
    <cellStyle name="Normal 9 8 2 2 2" xfId="20285"/>
    <cellStyle name="Normal 9 8 2 2 3" xfId="20286"/>
    <cellStyle name="Normal 9 8 2 2 4" xfId="20287"/>
    <cellStyle name="Normal 9 8 2 3" xfId="20288"/>
    <cellStyle name="Normal 9 8 2 4" xfId="20289"/>
    <cellStyle name="Normal 9 8 2 5" xfId="20290"/>
    <cellStyle name="Normal 9 8 3" xfId="20291"/>
    <cellStyle name="Normal 9 8 4" xfId="20292"/>
    <cellStyle name="Normal 9 8 4 2" xfId="20293"/>
    <cellStyle name="Normal 9 8 4 3" xfId="20294"/>
    <cellStyle name="Normal 9 8 4 4" xfId="20295"/>
    <cellStyle name="Normal 9 8 5" xfId="20296"/>
    <cellStyle name="Normal 9 8 6" xfId="20297"/>
    <cellStyle name="Normal 9 8 7" xfId="20298"/>
    <cellStyle name="Normal 9 80" xfId="20299"/>
    <cellStyle name="Normal 9 81" xfId="20300"/>
    <cellStyle name="Normal 9 82" xfId="20301"/>
    <cellStyle name="Normal 9 83" xfId="20302"/>
    <cellStyle name="Normal 9 84" xfId="20303"/>
    <cellStyle name="Normal 9 85" xfId="20304"/>
    <cellStyle name="Normal 9 86" xfId="20305"/>
    <cellStyle name="Normal 9 87" xfId="20306"/>
    <cellStyle name="Normal 9 88" xfId="20307"/>
    <cellStyle name="Normal 9 89" xfId="20308"/>
    <cellStyle name="Normal 9 9" xfId="20309"/>
    <cellStyle name="Normal 9 9 2" xfId="20310"/>
    <cellStyle name="Normal 9 90" xfId="20311"/>
    <cellStyle name="Normal 9 91" xfId="20312"/>
    <cellStyle name="Normal 9 92" xfId="20313"/>
    <cellStyle name="Normal 9 93" xfId="20314"/>
    <cellStyle name="Normal 9 94" xfId="20315"/>
    <cellStyle name="Normal 9 95" xfId="20316"/>
    <cellStyle name="Normal 9 95 2" xfId="20317"/>
    <cellStyle name="Normal 9 95 3" xfId="20318"/>
    <cellStyle name="Normal 9 95 4" xfId="20319"/>
    <cellStyle name="Normal 9 96" xfId="20320"/>
    <cellStyle name="Normal 9 97" xfId="20321"/>
    <cellStyle name="Normal 9 98" xfId="20322"/>
    <cellStyle name="Normal 90" xfId="20323"/>
    <cellStyle name="Normal 90 2" xfId="20324"/>
    <cellStyle name="Normal 90 3" xfId="20325"/>
    <cellStyle name="Normal 90 4" xfId="20326"/>
    <cellStyle name="Normal 91" xfId="20327"/>
    <cellStyle name="Normal 91 2" xfId="20328"/>
    <cellStyle name="Normal 91 3" xfId="20329"/>
    <cellStyle name="Normal 91 4" xfId="20330"/>
    <cellStyle name="Normal 92" xfId="20331"/>
    <cellStyle name="Normal 92 2" xfId="20332"/>
    <cellStyle name="Normal 92 3" xfId="20333"/>
    <cellStyle name="Normal 92 4" xfId="20334"/>
    <cellStyle name="Normal 93" xfId="20335"/>
    <cellStyle name="Normal 93 2" xfId="20336"/>
    <cellStyle name="Normal 94" xfId="20337"/>
    <cellStyle name="Normal 94 2" xfId="20338"/>
    <cellStyle name="Normal 94 3" xfId="20339"/>
    <cellStyle name="Normal 94 4" xfId="20340"/>
    <cellStyle name="Normal 95" xfId="20341"/>
    <cellStyle name="Normal 95 2" xfId="20342"/>
    <cellStyle name="Normal 95 3" xfId="20343"/>
    <cellStyle name="Normal 95 4" xfId="20344"/>
    <cellStyle name="Normal 96" xfId="20345"/>
    <cellStyle name="Normal 96 2" xfId="20346"/>
    <cellStyle name="Normal 96 2 2" xfId="20347"/>
    <cellStyle name="Normal 96 2 2 2" xfId="20348"/>
    <cellStyle name="Normal 96 2 2 3" xfId="20349"/>
    <cellStyle name="Normal 96 2 2 4" xfId="20350"/>
    <cellStyle name="Normal 96 2 3" xfId="20351"/>
    <cellStyle name="Normal 96 2 4" xfId="20352"/>
    <cellStyle name="Normal 96 2 5" xfId="20353"/>
    <cellStyle name="Normal 96 3" xfId="20354"/>
    <cellStyle name="Normal 96 3 2" xfId="20355"/>
    <cellStyle name="Normal 96 3 3" xfId="20356"/>
    <cellStyle name="Normal 96 3 4" xfId="20357"/>
    <cellStyle name="Normal 96 4" xfId="20358"/>
    <cellStyle name="Normal 96 4 2" xfId="20359"/>
    <cellStyle name="Normal 96 4 3" xfId="20360"/>
    <cellStyle name="Normal 96 4 4" xfId="20361"/>
    <cellStyle name="Normal 96 5" xfId="20362"/>
    <cellStyle name="Normal 96 6" xfId="20363"/>
    <cellStyle name="Normal 96 7" xfId="20364"/>
    <cellStyle name="Normal 97" xfId="20365"/>
    <cellStyle name="Normal 97 2" xfId="20366"/>
    <cellStyle name="Normal 97 3" xfId="20367"/>
    <cellStyle name="Normal 97 4" xfId="20368"/>
    <cellStyle name="Normal 98" xfId="20369"/>
    <cellStyle name="Normal 98 2" xfId="20370"/>
    <cellStyle name="Normal 98 3" xfId="20371"/>
    <cellStyle name="Normal 98 4" xfId="20372"/>
    <cellStyle name="Normal 99" xfId="20373"/>
    <cellStyle name="Normal 99 2" xfId="20374"/>
    <cellStyle name="Normal 99 3" xfId="20375"/>
    <cellStyle name="Normal 99 4" xfId="20376"/>
    <cellStyle name="Normalny_Eksport 2000 - F" xfId="20377"/>
    <cellStyle name="Note 2" xfId="20378"/>
    <cellStyle name="Note 2 10" xfId="20379"/>
    <cellStyle name="Note 2 10 2" xfId="20380"/>
    <cellStyle name="Note 2 10 2 2" xfId="21443"/>
    <cellStyle name="Note 2 10 2 3" xfId="21644"/>
    <cellStyle name="Note 2 10 2 4" xfId="21817"/>
    <cellStyle name="Note 2 10 2 5" xfId="21991"/>
    <cellStyle name="Note 2 10 2 6" xfId="22922"/>
    <cellStyle name="Note 2 10 3" xfId="20381"/>
    <cellStyle name="Note 2 10 3 2" xfId="21442"/>
    <cellStyle name="Note 2 10 3 3" xfId="21643"/>
    <cellStyle name="Note 2 10 3 4" xfId="21816"/>
    <cellStyle name="Note 2 10 3 5" xfId="21990"/>
    <cellStyle name="Note 2 10 3 6" xfId="22921"/>
    <cellStyle name="Note 2 10 4" xfId="20382"/>
    <cellStyle name="Note 2 10 4 2" xfId="21441"/>
    <cellStyle name="Note 2 10 4 3" xfId="21642"/>
    <cellStyle name="Note 2 10 4 4" xfId="21815"/>
    <cellStyle name="Note 2 10 4 5" xfId="21989"/>
    <cellStyle name="Note 2 10 4 6" xfId="22920"/>
    <cellStyle name="Note 2 10 5" xfId="20383"/>
    <cellStyle name="Note 2 10 5 2" xfId="21440"/>
    <cellStyle name="Note 2 10 5 3" xfId="21641"/>
    <cellStyle name="Note 2 10 5 4" xfId="21814"/>
    <cellStyle name="Note 2 10 5 5" xfId="21988"/>
    <cellStyle name="Note 2 10 5 6" xfId="22919"/>
    <cellStyle name="Note 2 11" xfId="20384"/>
    <cellStyle name="Note 2 11 2" xfId="20385"/>
    <cellStyle name="Note 2 11 2 2" xfId="21438"/>
    <cellStyle name="Note 2 11 2 3" xfId="21640"/>
    <cellStyle name="Note 2 11 2 4" xfId="21813"/>
    <cellStyle name="Note 2 11 2 5" xfId="21987"/>
    <cellStyle name="Note 2 11 2 6" xfId="22918"/>
    <cellStyle name="Note 2 11 3" xfId="20386"/>
    <cellStyle name="Note 2 11 3 2" xfId="21437"/>
    <cellStyle name="Note 2 11 3 3" xfId="21639"/>
    <cellStyle name="Note 2 11 3 4" xfId="21812"/>
    <cellStyle name="Note 2 11 3 5" xfId="21986"/>
    <cellStyle name="Note 2 11 3 6" xfId="22917"/>
    <cellStyle name="Note 2 11 4" xfId="20387"/>
    <cellStyle name="Note 2 11 4 2" xfId="21436"/>
    <cellStyle name="Note 2 11 4 3" xfId="21638"/>
    <cellStyle name="Note 2 11 4 4" xfId="21811"/>
    <cellStyle name="Note 2 11 4 5" xfId="21985"/>
    <cellStyle name="Note 2 11 4 6" xfId="22916"/>
    <cellStyle name="Note 2 11 5" xfId="20388"/>
    <cellStyle name="Note 2 11 5 2" xfId="21435"/>
    <cellStyle name="Note 2 11 5 3" xfId="21637"/>
    <cellStyle name="Note 2 11 5 4" xfId="21810"/>
    <cellStyle name="Note 2 11 5 5" xfId="21984"/>
    <cellStyle name="Note 2 11 5 6" xfId="22915"/>
    <cellStyle name="Note 2 12" xfId="20389"/>
    <cellStyle name="Note 2 12 2" xfId="20390"/>
    <cellStyle name="Note 2 12 2 2" xfId="21433"/>
    <cellStyle name="Note 2 12 2 3" xfId="21636"/>
    <cellStyle name="Note 2 12 2 4" xfId="21809"/>
    <cellStyle name="Note 2 12 2 5" xfId="21983"/>
    <cellStyle name="Note 2 12 2 6" xfId="22914"/>
    <cellStyle name="Note 2 12 3" xfId="20391"/>
    <cellStyle name="Note 2 12 3 2" xfId="21432"/>
    <cellStyle name="Note 2 12 3 3" xfId="21635"/>
    <cellStyle name="Note 2 12 3 4" xfId="21808"/>
    <cellStyle name="Note 2 12 3 5" xfId="21982"/>
    <cellStyle name="Note 2 12 3 6" xfId="22913"/>
    <cellStyle name="Note 2 12 4" xfId="20392"/>
    <cellStyle name="Note 2 12 4 2" xfId="21431"/>
    <cellStyle name="Note 2 12 4 3" xfId="21634"/>
    <cellStyle name="Note 2 12 4 4" xfId="21807"/>
    <cellStyle name="Note 2 12 4 5" xfId="21981"/>
    <cellStyle name="Note 2 12 4 6" xfId="22912"/>
    <cellStyle name="Note 2 12 5" xfId="20393"/>
    <cellStyle name="Note 2 12 5 2" xfId="21430"/>
    <cellStyle name="Note 2 12 5 3" xfId="21633"/>
    <cellStyle name="Note 2 12 5 4" xfId="21806"/>
    <cellStyle name="Note 2 12 5 5" xfId="21980"/>
    <cellStyle name="Note 2 12 5 6" xfId="22911"/>
    <cellStyle name="Note 2 13" xfId="20394"/>
    <cellStyle name="Note 2 13 2" xfId="20395"/>
    <cellStyle name="Note 2 13 2 2" xfId="21428"/>
    <cellStyle name="Note 2 13 2 3" xfId="21632"/>
    <cellStyle name="Note 2 13 2 4" xfId="21805"/>
    <cellStyle name="Note 2 13 2 5" xfId="21979"/>
    <cellStyle name="Note 2 13 2 6" xfId="22910"/>
    <cellStyle name="Note 2 13 3" xfId="20396"/>
    <cellStyle name="Note 2 13 3 2" xfId="21427"/>
    <cellStyle name="Note 2 13 3 3" xfId="21631"/>
    <cellStyle name="Note 2 13 3 4" xfId="21804"/>
    <cellStyle name="Note 2 13 3 5" xfId="21978"/>
    <cellStyle name="Note 2 13 3 6" xfId="22909"/>
    <cellStyle name="Note 2 13 4" xfId="20397"/>
    <cellStyle name="Note 2 13 4 2" xfId="21426"/>
    <cellStyle name="Note 2 13 4 3" xfId="21630"/>
    <cellStyle name="Note 2 13 4 4" xfId="21803"/>
    <cellStyle name="Note 2 13 4 5" xfId="21977"/>
    <cellStyle name="Note 2 13 4 6" xfId="22908"/>
    <cellStyle name="Note 2 13 5" xfId="20398"/>
    <cellStyle name="Note 2 13 5 2" xfId="21425"/>
    <cellStyle name="Note 2 13 5 3" xfId="21629"/>
    <cellStyle name="Note 2 13 5 4" xfId="21802"/>
    <cellStyle name="Note 2 13 5 5" xfId="21976"/>
    <cellStyle name="Note 2 13 5 6" xfId="22907"/>
    <cellStyle name="Note 2 14" xfId="20399"/>
    <cellStyle name="Note 2 14 2" xfId="20400"/>
    <cellStyle name="Note 2 14 2 2" xfId="21423"/>
    <cellStyle name="Note 2 14 2 3" xfId="21627"/>
    <cellStyle name="Note 2 14 2 4" xfId="21800"/>
    <cellStyle name="Note 2 14 2 5" xfId="21974"/>
    <cellStyle name="Note 2 14 2 6" xfId="22905"/>
    <cellStyle name="Note 2 14 3" xfId="21424"/>
    <cellStyle name="Note 2 14 4" xfId="21628"/>
    <cellStyle name="Note 2 14 5" xfId="21801"/>
    <cellStyle name="Note 2 14 6" xfId="21975"/>
    <cellStyle name="Note 2 14 7" xfId="22906"/>
    <cellStyle name="Note 2 15" xfId="20401"/>
    <cellStyle name="Note 2 15 2" xfId="20402"/>
    <cellStyle name="Note 2 15 2 2" xfId="21421"/>
    <cellStyle name="Note 2 15 2 3" xfId="21626"/>
    <cellStyle name="Note 2 15 2 4" xfId="21799"/>
    <cellStyle name="Note 2 15 2 5" xfId="21973"/>
    <cellStyle name="Note 2 15 2 6" xfId="22904"/>
    <cellStyle name="Note 2 16" xfId="20403"/>
    <cellStyle name="Note 2 16 2" xfId="21420"/>
    <cellStyle name="Note 2 16 3" xfId="21625"/>
    <cellStyle name="Note 2 16 4" xfId="21798"/>
    <cellStyle name="Note 2 16 5" xfId="21972"/>
    <cellStyle name="Note 2 16 6" xfId="22903"/>
    <cellStyle name="Note 2 17" xfId="20404"/>
    <cellStyle name="Note 2 17 2" xfId="21419"/>
    <cellStyle name="Note 2 17 3" xfId="21624"/>
    <cellStyle name="Note 2 17 4" xfId="21797"/>
    <cellStyle name="Note 2 17 5" xfId="21971"/>
    <cellStyle name="Note 2 17 6" xfId="22902"/>
    <cellStyle name="Note 2 18" xfId="21445"/>
    <cellStyle name="Note 2 19" xfId="21645"/>
    <cellStyle name="Note 2 2" xfId="20405"/>
    <cellStyle name="Note 2 2 10" xfId="20406"/>
    <cellStyle name="Note 2 2 10 2" xfId="21417"/>
    <cellStyle name="Note 2 2 10 3" xfId="21622"/>
    <cellStyle name="Note 2 2 10 4" xfId="21795"/>
    <cellStyle name="Note 2 2 10 5" xfId="21969"/>
    <cellStyle name="Note 2 2 10 6" xfId="22900"/>
    <cellStyle name="Note 2 2 11" xfId="21418"/>
    <cellStyle name="Note 2 2 12" xfId="21623"/>
    <cellStyle name="Note 2 2 13" xfId="21796"/>
    <cellStyle name="Note 2 2 14" xfId="21970"/>
    <cellStyle name="Note 2 2 15" xfId="22901"/>
    <cellStyle name="Note 2 2 2" xfId="20407"/>
    <cellStyle name="Note 2 2 2 10" xfId="22899"/>
    <cellStyle name="Note 2 2 2 2" xfId="20408"/>
    <cellStyle name="Note 2 2 2 2 2" xfId="21415"/>
    <cellStyle name="Note 2 2 2 2 3" xfId="21620"/>
    <cellStyle name="Note 2 2 2 2 4" xfId="21793"/>
    <cellStyle name="Note 2 2 2 2 5" xfId="21967"/>
    <cellStyle name="Note 2 2 2 2 6" xfId="22898"/>
    <cellStyle name="Note 2 2 2 3" xfId="20409"/>
    <cellStyle name="Note 2 2 2 3 2" xfId="21414"/>
    <cellStyle name="Note 2 2 2 3 3" xfId="21619"/>
    <cellStyle name="Note 2 2 2 3 4" xfId="21792"/>
    <cellStyle name="Note 2 2 2 3 5" xfId="21966"/>
    <cellStyle name="Note 2 2 2 3 6" xfId="22897"/>
    <cellStyle name="Note 2 2 2 4" xfId="20410"/>
    <cellStyle name="Note 2 2 2 4 2" xfId="21413"/>
    <cellStyle name="Note 2 2 2 4 3" xfId="21618"/>
    <cellStyle name="Note 2 2 2 4 4" xfId="21791"/>
    <cellStyle name="Note 2 2 2 4 5" xfId="21965"/>
    <cellStyle name="Note 2 2 2 4 6" xfId="22896"/>
    <cellStyle name="Note 2 2 2 5" xfId="20411"/>
    <cellStyle name="Note 2 2 2 5 2" xfId="21412"/>
    <cellStyle name="Note 2 2 2 5 3" xfId="21617"/>
    <cellStyle name="Note 2 2 2 5 4" xfId="21790"/>
    <cellStyle name="Note 2 2 2 5 5" xfId="21964"/>
    <cellStyle name="Note 2 2 2 5 6" xfId="22895"/>
    <cellStyle name="Note 2 2 2 6" xfId="21416"/>
    <cellStyle name="Note 2 2 2 7" xfId="21621"/>
    <cellStyle name="Note 2 2 2 8" xfId="21794"/>
    <cellStyle name="Note 2 2 2 9" xfId="21968"/>
    <cellStyle name="Note 2 2 3" xfId="20412"/>
    <cellStyle name="Note 2 2 3 2" xfId="20413"/>
    <cellStyle name="Note 2 2 3 2 2" xfId="21410"/>
    <cellStyle name="Note 2 2 3 2 3" xfId="21616"/>
    <cellStyle name="Note 2 2 3 2 4" xfId="21789"/>
    <cellStyle name="Note 2 2 3 2 5" xfId="21963"/>
    <cellStyle name="Note 2 2 3 2 6" xfId="22894"/>
    <cellStyle name="Note 2 2 3 3" xfId="20414"/>
    <cellStyle name="Note 2 2 3 3 2" xfId="21409"/>
    <cellStyle name="Note 2 2 3 3 3" xfId="21615"/>
    <cellStyle name="Note 2 2 3 3 4" xfId="21788"/>
    <cellStyle name="Note 2 2 3 3 5" xfId="21962"/>
    <cellStyle name="Note 2 2 3 3 6" xfId="22893"/>
    <cellStyle name="Note 2 2 3 4" xfId="20415"/>
    <cellStyle name="Note 2 2 3 4 2" xfId="21408"/>
    <cellStyle name="Note 2 2 3 4 3" xfId="21614"/>
    <cellStyle name="Note 2 2 3 4 4" xfId="21787"/>
    <cellStyle name="Note 2 2 3 4 5" xfId="21961"/>
    <cellStyle name="Note 2 2 3 4 6" xfId="22892"/>
    <cellStyle name="Note 2 2 3 5" xfId="20416"/>
    <cellStyle name="Note 2 2 3 5 2" xfId="21407"/>
    <cellStyle name="Note 2 2 3 5 3" xfId="21613"/>
    <cellStyle name="Note 2 2 3 5 4" xfId="21786"/>
    <cellStyle name="Note 2 2 3 5 5" xfId="21960"/>
    <cellStyle name="Note 2 2 3 5 6" xfId="22891"/>
    <cellStyle name="Note 2 2 4" xfId="20417"/>
    <cellStyle name="Note 2 2 4 2" xfId="20418"/>
    <cellStyle name="Note 2 2 4 2 2" xfId="21405"/>
    <cellStyle name="Note 2 2 4 2 3" xfId="21611"/>
    <cellStyle name="Note 2 2 4 2 4" xfId="21784"/>
    <cellStyle name="Note 2 2 4 2 5" xfId="21958"/>
    <cellStyle name="Note 2 2 4 2 6" xfId="22889"/>
    <cellStyle name="Note 2 2 4 3" xfId="20419"/>
    <cellStyle name="Note 2 2 4 3 2" xfId="21404"/>
    <cellStyle name="Note 2 2 4 3 3" xfId="21610"/>
    <cellStyle name="Note 2 2 4 3 4" xfId="21783"/>
    <cellStyle name="Note 2 2 4 3 5" xfId="21957"/>
    <cellStyle name="Note 2 2 4 3 6" xfId="22888"/>
    <cellStyle name="Note 2 2 4 4" xfId="20420"/>
    <cellStyle name="Note 2 2 4 4 2" xfId="21403"/>
    <cellStyle name="Note 2 2 4 4 3" xfId="21609"/>
    <cellStyle name="Note 2 2 4 4 4" xfId="21782"/>
    <cellStyle name="Note 2 2 4 4 5" xfId="21956"/>
    <cellStyle name="Note 2 2 4 4 6" xfId="22887"/>
    <cellStyle name="Note 2 2 4 5" xfId="21406"/>
    <cellStyle name="Note 2 2 4 6" xfId="21612"/>
    <cellStyle name="Note 2 2 4 7" xfId="21785"/>
    <cellStyle name="Note 2 2 4 8" xfId="21959"/>
    <cellStyle name="Note 2 2 4 9" xfId="22890"/>
    <cellStyle name="Note 2 2 5" xfId="20421"/>
    <cellStyle name="Note 2 2 5 2" xfId="20422"/>
    <cellStyle name="Note 2 2 5 2 2" xfId="21401"/>
    <cellStyle name="Note 2 2 5 2 3" xfId="21607"/>
    <cellStyle name="Note 2 2 5 2 4" xfId="21780"/>
    <cellStyle name="Note 2 2 5 2 5" xfId="21954"/>
    <cellStyle name="Note 2 2 5 2 6" xfId="22885"/>
    <cellStyle name="Note 2 2 5 3" xfId="20423"/>
    <cellStyle name="Note 2 2 5 3 2" xfId="21400"/>
    <cellStyle name="Note 2 2 5 3 3" xfId="21606"/>
    <cellStyle name="Note 2 2 5 3 4" xfId="21779"/>
    <cellStyle name="Note 2 2 5 3 5" xfId="21953"/>
    <cellStyle name="Note 2 2 5 3 6" xfId="22884"/>
    <cellStyle name="Note 2 2 5 4" xfId="20424"/>
    <cellStyle name="Note 2 2 5 4 2" xfId="21399"/>
    <cellStyle name="Note 2 2 5 4 3" xfId="21605"/>
    <cellStyle name="Note 2 2 5 4 4" xfId="21778"/>
    <cellStyle name="Note 2 2 5 4 5" xfId="21952"/>
    <cellStyle name="Note 2 2 5 4 6" xfId="22883"/>
    <cellStyle name="Note 2 2 5 5" xfId="21402"/>
    <cellStyle name="Note 2 2 5 6" xfId="21608"/>
    <cellStyle name="Note 2 2 5 7" xfId="21781"/>
    <cellStyle name="Note 2 2 5 8" xfId="21955"/>
    <cellStyle name="Note 2 2 5 9" xfId="22886"/>
    <cellStyle name="Note 2 2 6" xfId="20425"/>
    <cellStyle name="Note 2 2 6 2" xfId="21398"/>
    <cellStyle name="Note 2 2 6 3" xfId="21604"/>
    <cellStyle name="Note 2 2 6 4" xfId="21777"/>
    <cellStyle name="Note 2 2 6 5" xfId="21951"/>
    <cellStyle name="Note 2 2 6 6" xfId="22882"/>
    <cellStyle name="Note 2 2 7" xfId="20426"/>
    <cellStyle name="Note 2 2 7 2" xfId="21397"/>
    <cellStyle name="Note 2 2 7 3" xfId="21603"/>
    <cellStyle name="Note 2 2 7 4" xfId="21776"/>
    <cellStyle name="Note 2 2 7 5" xfId="21950"/>
    <cellStyle name="Note 2 2 7 6" xfId="22881"/>
    <cellStyle name="Note 2 2 8" xfId="20427"/>
    <cellStyle name="Note 2 2 8 2" xfId="21396"/>
    <cellStyle name="Note 2 2 8 3" xfId="21602"/>
    <cellStyle name="Note 2 2 8 4" xfId="21775"/>
    <cellStyle name="Note 2 2 8 5" xfId="21949"/>
    <cellStyle name="Note 2 2 8 6" xfId="22880"/>
    <cellStyle name="Note 2 2 9" xfId="20428"/>
    <cellStyle name="Note 2 2 9 2" xfId="21395"/>
    <cellStyle name="Note 2 2 9 3" xfId="21601"/>
    <cellStyle name="Note 2 2 9 4" xfId="21774"/>
    <cellStyle name="Note 2 2 9 5" xfId="21948"/>
    <cellStyle name="Note 2 2 9 6" xfId="22879"/>
    <cellStyle name="Note 2 20" xfId="21818"/>
    <cellStyle name="Note 2 21" xfId="21992"/>
    <cellStyle name="Note 2 22" xfId="22923"/>
    <cellStyle name="Note 2 3" xfId="20429"/>
    <cellStyle name="Note 2 3 2" xfId="20430"/>
    <cellStyle name="Note 2 3 2 2" xfId="21393"/>
    <cellStyle name="Note 2 3 2 3" xfId="21600"/>
    <cellStyle name="Note 2 3 2 4" xfId="21773"/>
    <cellStyle name="Note 2 3 2 5" xfId="21947"/>
    <cellStyle name="Note 2 3 2 6" xfId="22878"/>
    <cellStyle name="Note 2 3 3" xfId="20431"/>
    <cellStyle name="Note 2 3 3 2" xfId="21392"/>
    <cellStyle name="Note 2 3 3 3" xfId="21599"/>
    <cellStyle name="Note 2 3 3 4" xfId="21772"/>
    <cellStyle name="Note 2 3 3 5" xfId="21946"/>
    <cellStyle name="Note 2 3 3 6" xfId="22877"/>
    <cellStyle name="Note 2 3 4" xfId="20432"/>
    <cellStyle name="Note 2 3 4 2" xfId="21391"/>
    <cellStyle name="Note 2 3 4 3" xfId="21598"/>
    <cellStyle name="Note 2 3 4 4" xfId="21771"/>
    <cellStyle name="Note 2 3 4 5" xfId="21945"/>
    <cellStyle name="Note 2 3 4 6" xfId="22876"/>
    <cellStyle name="Note 2 3 5" xfId="20433"/>
    <cellStyle name="Note 2 3 5 2" xfId="21390"/>
    <cellStyle name="Note 2 3 5 3" xfId="21597"/>
    <cellStyle name="Note 2 3 5 4" xfId="21770"/>
    <cellStyle name="Note 2 3 5 5" xfId="21944"/>
    <cellStyle name="Note 2 3 5 6" xfId="22875"/>
    <cellStyle name="Note 2 4" xfId="20434"/>
    <cellStyle name="Note 2 4 2" xfId="20435"/>
    <cellStyle name="Note 2 4 2 2" xfId="20436"/>
    <cellStyle name="Note 2 4 2 2 2" xfId="21387"/>
    <cellStyle name="Note 2 4 2 2 3" xfId="21596"/>
    <cellStyle name="Note 2 4 2 2 4" xfId="21769"/>
    <cellStyle name="Note 2 4 2 2 5" xfId="21943"/>
    <cellStyle name="Note 2 4 2 2 6" xfId="22874"/>
    <cellStyle name="Note 2 4 3" xfId="20437"/>
    <cellStyle name="Note 2 4 3 2" xfId="20438"/>
    <cellStyle name="Note 2 4 3 2 2" xfId="21385"/>
    <cellStyle name="Note 2 4 3 2 3" xfId="21595"/>
    <cellStyle name="Note 2 4 3 2 4" xfId="21768"/>
    <cellStyle name="Note 2 4 3 2 5" xfId="21942"/>
    <cellStyle name="Note 2 4 3 2 6" xfId="22873"/>
    <cellStyle name="Note 2 4 4" xfId="20439"/>
    <cellStyle name="Note 2 4 4 2" xfId="20440"/>
    <cellStyle name="Note 2 4 4 2 2" xfId="21383"/>
    <cellStyle name="Note 2 4 4 2 3" xfId="21594"/>
    <cellStyle name="Note 2 4 4 2 4" xfId="21767"/>
    <cellStyle name="Note 2 4 4 2 5" xfId="21941"/>
    <cellStyle name="Note 2 4 4 2 6" xfId="22872"/>
    <cellStyle name="Note 2 4 5" xfId="20441"/>
    <cellStyle name="Note 2 4 6" xfId="20442"/>
    <cellStyle name="Note 2 4 7" xfId="20443"/>
    <cellStyle name="Note 2 4 7 2" xfId="21380"/>
    <cellStyle name="Note 2 4 7 3" xfId="21593"/>
    <cellStyle name="Note 2 4 7 4" xfId="20962"/>
    <cellStyle name="Note 2 4 7 5" xfId="21940"/>
    <cellStyle name="Note 2 4 7 6" xfId="22871"/>
    <cellStyle name="Note 2 5" xfId="20444"/>
    <cellStyle name="Note 2 5 2" xfId="20445"/>
    <cellStyle name="Note 2 5 2 2" xfId="20446"/>
    <cellStyle name="Note 2 5 2 2 2" xfId="21377"/>
    <cellStyle name="Note 2 5 2 2 3" xfId="21592"/>
    <cellStyle name="Note 2 5 2 2 4" xfId="21766"/>
    <cellStyle name="Note 2 5 2 2 5" xfId="21939"/>
    <cellStyle name="Note 2 5 2 2 6" xfId="22870"/>
    <cellStyle name="Note 2 5 3" xfId="20447"/>
    <cellStyle name="Note 2 5 3 2" xfId="20448"/>
    <cellStyle name="Note 2 5 3 2 2" xfId="21375"/>
    <cellStyle name="Note 2 5 3 2 3" xfId="21591"/>
    <cellStyle name="Note 2 5 3 2 4" xfId="21765"/>
    <cellStyle name="Note 2 5 3 2 5" xfId="21938"/>
    <cellStyle name="Note 2 5 3 2 6" xfId="22869"/>
    <cellStyle name="Note 2 5 4" xfId="20449"/>
    <cellStyle name="Note 2 5 4 2" xfId="20450"/>
    <cellStyle name="Note 2 5 4 2 2" xfId="21374"/>
    <cellStyle name="Note 2 5 4 2 3" xfId="21590"/>
    <cellStyle name="Note 2 5 4 2 4" xfId="21764"/>
    <cellStyle name="Note 2 5 4 2 5" xfId="21937"/>
    <cellStyle name="Note 2 5 4 2 6" xfId="22868"/>
    <cellStyle name="Note 2 5 5" xfId="20451"/>
    <cellStyle name="Note 2 5 6" xfId="20452"/>
    <cellStyle name="Note 2 5 7" xfId="20453"/>
    <cellStyle name="Note 2 5 7 2" xfId="21371"/>
    <cellStyle name="Note 2 5 7 3" xfId="21589"/>
    <cellStyle name="Note 2 5 7 4" xfId="21763"/>
    <cellStyle name="Note 2 5 7 5" xfId="21936"/>
    <cellStyle name="Note 2 5 7 6" xfId="22867"/>
    <cellStyle name="Note 2 6" xfId="20454"/>
    <cellStyle name="Note 2 6 2" xfId="20455"/>
    <cellStyle name="Note 2 6 2 2" xfId="20456"/>
    <cellStyle name="Note 2 6 2 2 2" xfId="21368"/>
    <cellStyle name="Note 2 6 2 2 3" xfId="21588"/>
    <cellStyle name="Note 2 6 2 2 4" xfId="21762"/>
    <cellStyle name="Note 2 6 2 2 5" xfId="21935"/>
    <cellStyle name="Note 2 6 2 2 6" xfId="22866"/>
    <cellStyle name="Note 2 6 3" xfId="20457"/>
    <cellStyle name="Note 2 6 3 2" xfId="20458"/>
    <cellStyle name="Note 2 6 3 2 2" xfId="21367"/>
    <cellStyle name="Note 2 6 3 2 3" xfId="21587"/>
    <cellStyle name="Note 2 6 3 2 4" xfId="21761"/>
    <cellStyle name="Note 2 6 3 2 5" xfId="21934"/>
    <cellStyle name="Note 2 6 3 2 6" xfId="22865"/>
    <cellStyle name="Note 2 6 4" xfId="20459"/>
    <cellStyle name="Note 2 6 4 2" xfId="20460"/>
    <cellStyle name="Note 2 6 4 2 2" xfId="21365"/>
    <cellStyle name="Note 2 6 4 2 3" xfId="21586"/>
    <cellStyle name="Note 2 6 4 2 4" xfId="21760"/>
    <cellStyle name="Note 2 6 4 2 5" xfId="21933"/>
    <cellStyle name="Note 2 6 4 2 6" xfId="22864"/>
    <cellStyle name="Note 2 6 5" xfId="20461"/>
    <cellStyle name="Note 2 6 6" xfId="20462"/>
    <cellStyle name="Note 2 6 7" xfId="20463"/>
    <cellStyle name="Note 2 6 7 2" xfId="21362"/>
    <cellStyle name="Note 2 6 7 3" xfId="21585"/>
    <cellStyle name="Note 2 6 7 4" xfId="21759"/>
    <cellStyle name="Note 2 6 7 5" xfId="21932"/>
    <cellStyle name="Note 2 6 7 6" xfId="22863"/>
    <cellStyle name="Note 2 7" xfId="20464"/>
    <cellStyle name="Note 2 7 2" xfId="20465"/>
    <cellStyle name="Note 2 7 2 2" xfId="20466"/>
    <cellStyle name="Note 2 7 2 2 2" xfId="21360"/>
    <cellStyle name="Note 2 7 2 2 3" xfId="21584"/>
    <cellStyle name="Note 2 7 2 2 4" xfId="21758"/>
    <cellStyle name="Note 2 7 2 2 5" xfId="21931"/>
    <cellStyle name="Note 2 7 2 2 6" xfId="22862"/>
    <cellStyle name="Note 2 7 3" xfId="20467"/>
    <cellStyle name="Note 2 7 3 2" xfId="20468"/>
    <cellStyle name="Note 2 7 3 2 2" xfId="21358"/>
    <cellStyle name="Note 2 7 3 2 3" xfId="21583"/>
    <cellStyle name="Note 2 7 3 2 4" xfId="21757"/>
    <cellStyle name="Note 2 7 3 2 5" xfId="21930"/>
    <cellStyle name="Note 2 7 3 2 6" xfId="22861"/>
    <cellStyle name="Note 2 7 4" xfId="20469"/>
    <cellStyle name="Note 2 7 4 2" xfId="20470"/>
    <cellStyle name="Note 2 7 4 2 2" xfId="21356"/>
    <cellStyle name="Note 2 7 4 2 3" xfId="21582"/>
    <cellStyle name="Note 2 7 4 2 4" xfId="21756"/>
    <cellStyle name="Note 2 7 4 2 5" xfId="21929"/>
    <cellStyle name="Note 2 7 4 2 6" xfId="22860"/>
    <cellStyle name="Note 2 7 5" xfId="20471"/>
    <cellStyle name="Note 2 7 6" xfId="20472"/>
    <cellStyle name="Note 2 7 7" xfId="20473"/>
    <cellStyle name="Note 2 7 7 2" xfId="21353"/>
    <cellStyle name="Note 2 7 7 3" xfId="21581"/>
    <cellStyle name="Note 2 7 7 4" xfId="21755"/>
    <cellStyle name="Note 2 7 7 5" xfId="21928"/>
    <cellStyle name="Note 2 7 7 6" xfId="22859"/>
    <cellStyle name="Note 2 8" xfId="20474"/>
    <cellStyle name="Note 2 8 2" xfId="20475"/>
    <cellStyle name="Note 2 8 2 2" xfId="21352"/>
    <cellStyle name="Note 2 8 2 3" xfId="21580"/>
    <cellStyle name="Note 2 8 2 4" xfId="21754"/>
    <cellStyle name="Note 2 8 2 5" xfId="21927"/>
    <cellStyle name="Note 2 8 2 6" xfId="22858"/>
    <cellStyle name="Note 2 8 3" xfId="20476"/>
    <cellStyle name="Note 2 8 3 2" xfId="21351"/>
    <cellStyle name="Note 2 8 3 3" xfId="21579"/>
    <cellStyle name="Note 2 8 3 4" xfId="21753"/>
    <cellStyle name="Note 2 8 3 5" xfId="21926"/>
    <cellStyle name="Note 2 8 3 6" xfId="22857"/>
    <cellStyle name="Note 2 8 4" xfId="20477"/>
    <cellStyle name="Note 2 8 4 2" xfId="21350"/>
    <cellStyle name="Note 2 8 4 3" xfId="21578"/>
    <cellStyle name="Note 2 8 4 4" xfId="21752"/>
    <cellStyle name="Note 2 8 4 5" xfId="21925"/>
    <cellStyle name="Note 2 8 4 6" xfId="22856"/>
    <cellStyle name="Note 2 8 5" xfId="20478"/>
    <cellStyle name="Note 2 8 5 2" xfId="21349"/>
    <cellStyle name="Note 2 8 5 3" xfId="21577"/>
    <cellStyle name="Note 2 8 5 4" xfId="21751"/>
    <cellStyle name="Note 2 8 5 5" xfId="21924"/>
    <cellStyle name="Note 2 8 5 6" xfId="22855"/>
    <cellStyle name="Note 2 9" xfId="20479"/>
    <cellStyle name="Note 2 9 2" xfId="20480"/>
    <cellStyle name="Note 2 9 2 2" xfId="21347"/>
    <cellStyle name="Note 2 9 2 3" xfId="21576"/>
    <cellStyle name="Note 2 9 2 4" xfId="21750"/>
    <cellStyle name="Note 2 9 2 5" xfId="21923"/>
    <cellStyle name="Note 2 9 2 6" xfId="22854"/>
    <cellStyle name="Note 2 9 3" xfId="20481"/>
    <cellStyle name="Note 2 9 3 2" xfId="21346"/>
    <cellStyle name="Note 2 9 3 3" xfId="21575"/>
    <cellStyle name="Note 2 9 3 4" xfId="21749"/>
    <cellStyle name="Note 2 9 3 5" xfId="21922"/>
    <cellStyle name="Note 2 9 3 6" xfId="22853"/>
    <cellStyle name="Note 2 9 4" xfId="20482"/>
    <cellStyle name="Note 2 9 4 2" xfId="21345"/>
    <cellStyle name="Note 2 9 4 3" xfId="21574"/>
    <cellStyle name="Note 2 9 4 4" xfId="21748"/>
    <cellStyle name="Note 2 9 4 5" xfId="21921"/>
    <cellStyle name="Note 2 9 4 6" xfId="22852"/>
    <cellStyle name="Note 2 9 5" xfId="20483"/>
    <cellStyle name="Note 2 9 5 2" xfId="21344"/>
    <cellStyle name="Note 2 9 5 3" xfId="21573"/>
    <cellStyle name="Note 2 9 5 4" xfId="21747"/>
    <cellStyle name="Note 2 9 5 5" xfId="21920"/>
    <cellStyle name="Note 2 9 5 6" xfId="22851"/>
    <cellStyle name="Note 3 2" xfId="20484"/>
    <cellStyle name="Note 3 2 2" xfId="20485"/>
    <cellStyle name="Note 3 2 2 2" xfId="21342"/>
    <cellStyle name="Note 3 2 2 3" xfId="21571"/>
    <cellStyle name="Note 3 2 2 4" xfId="21745"/>
    <cellStyle name="Note 3 2 2 5" xfId="21918"/>
    <cellStyle name="Note 3 2 2 6" xfId="22849"/>
    <cellStyle name="Note 3 2 3" xfId="20486"/>
    <cellStyle name="Note 3 2 4" xfId="21343"/>
    <cellStyle name="Note 3 2 5" xfId="21572"/>
    <cellStyle name="Note 3 2 6" xfId="21746"/>
    <cellStyle name="Note 3 2 7" xfId="21919"/>
    <cellStyle name="Note 3 2 8" xfId="22850"/>
    <cellStyle name="Note 3 3" xfId="20487"/>
    <cellStyle name="Note 3 3 2" xfId="20488"/>
    <cellStyle name="Note 3 3 3" xfId="21340"/>
    <cellStyle name="Note 3 3 4" xfId="21570"/>
    <cellStyle name="Note 3 3 5" xfId="21744"/>
    <cellStyle name="Note 3 3 6" xfId="21917"/>
    <cellStyle name="Note 3 3 7" xfId="22848"/>
    <cellStyle name="Note 3 4" xfId="20489"/>
    <cellStyle name="Note 3 4 2" xfId="21338"/>
    <cellStyle name="Note 3 4 3" xfId="21569"/>
    <cellStyle name="Note 3 4 4" xfId="21743"/>
    <cellStyle name="Note 3 4 5" xfId="21916"/>
    <cellStyle name="Note 3 4 6" xfId="22847"/>
    <cellStyle name="Note 3 5" xfId="20490"/>
    <cellStyle name="Note 4 2" xfId="20491"/>
    <cellStyle name="Note 4 2 2" xfId="20492"/>
    <cellStyle name="Note 4 2 2 2" xfId="21336"/>
    <cellStyle name="Note 4 2 2 3" xfId="21567"/>
    <cellStyle name="Note 4 2 2 4" xfId="21741"/>
    <cellStyle name="Note 4 2 2 5" xfId="21914"/>
    <cellStyle name="Note 4 2 2 6" xfId="22845"/>
    <cellStyle name="Note 4 2 3" xfId="20493"/>
    <cellStyle name="Note 4 2 4" xfId="21337"/>
    <cellStyle name="Note 4 2 5" xfId="21568"/>
    <cellStyle name="Note 4 2 6" xfId="21742"/>
    <cellStyle name="Note 4 2 7" xfId="21915"/>
    <cellStyle name="Note 4 2 8" xfId="22846"/>
    <cellStyle name="Note 4 3" xfId="20494"/>
    <cellStyle name="Note 4 4" xfId="20495"/>
    <cellStyle name="Note 4 4 2" xfId="21333"/>
    <cellStyle name="Note 4 4 3" xfId="21566"/>
    <cellStyle name="Note 4 4 4" xfId="21740"/>
    <cellStyle name="Note 4 4 5" xfId="21913"/>
    <cellStyle name="Note 4 4 6" xfId="22844"/>
    <cellStyle name="Note 4 5" xfId="20496"/>
    <cellStyle name="Note 5" xfId="20497"/>
    <cellStyle name="Note 5 10" xfId="22843"/>
    <cellStyle name="Note 5 2" xfId="20498"/>
    <cellStyle name="Note 5 2 2" xfId="20499"/>
    <cellStyle name="Note 5 2 3" xfId="21330"/>
    <cellStyle name="Note 5 2 4" xfId="21564"/>
    <cellStyle name="Note 5 2 5" xfId="21738"/>
    <cellStyle name="Note 5 2 6" xfId="21911"/>
    <cellStyle name="Note 5 2 7" xfId="22842"/>
    <cellStyle name="Note 5 3" xfId="20500"/>
    <cellStyle name="Note 5 3 2" xfId="20501"/>
    <cellStyle name="Note 5 3 3" xfId="21328"/>
    <cellStyle name="Note 5 3 4" xfId="21563"/>
    <cellStyle name="Note 5 3 5" xfId="21737"/>
    <cellStyle name="Note 5 3 6" xfId="21910"/>
    <cellStyle name="Note 5 3 7" xfId="22841"/>
    <cellStyle name="Note 5 4" xfId="20502"/>
    <cellStyle name="Note 5 4 2" xfId="21327"/>
    <cellStyle name="Note 5 4 3" xfId="21562"/>
    <cellStyle name="Note 5 4 4" xfId="21736"/>
    <cellStyle name="Note 5 4 5" xfId="21909"/>
    <cellStyle name="Note 5 4 6" xfId="22840"/>
    <cellStyle name="Note 5 5" xfId="20503"/>
    <cellStyle name="Note 5 6" xfId="21331"/>
    <cellStyle name="Note 5 7" xfId="21565"/>
    <cellStyle name="Note 5 8" xfId="21739"/>
    <cellStyle name="Note 5 9" xfId="21912"/>
    <cellStyle name="Note 6" xfId="20504"/>
    <cellStyle name="Note 6 2" xfId="20505"/>
    <cellStyle name="Note 6 2 2" xfId="20506"/>
    <cellStyle name="Note 6 2 3" xfId="21324"/>
    <cellStyle name="Note 6 2 4" xfId="21560"/>
    <cellStyle name="Note 6 2 5" xfId="21734"/>
    <cellStyle name="Note 6 2 6" xfId="21907"/>
    <cellStyle name="Note 6 2 7" xfId="22838"/>
    <cellStyle name="Note 6 3" xfId="20507"/>
    <cellStyle name="Note 6 4" xfId="20508"/>
    <cellStyle name="Note 6 5" xfId="21325"/>
    <cellStyle name="Note 6 6" xfId="21561"/>
    <cellStyle name="Note 6 7" xfId="21735"/>
    <cellStyle name="Note 6 8" xfId="21908"/>
    <cellStyle name="Note 6 9" xfId="22839"/>
    <cellStyle name="Note 7" xfId="20509"/>
    <cellStyle name="Note 7 2" xfId="21320"/>
    <cellStyle name="Note 7 3" xfId="21559"/>
    <cellStyle name="Note 7 4" xfId="21733"/>
    <cellStyle name="Note 7 5" xfId="21906"/>
    <cellStyle name="Note 7 6" xfId="22837"/>
    <cellStyle name="Note 8" xfId="20510"/>
    <cellStyle name="Note 8 2" xfId="20511"/>
    <cellStyle name="Note 8 2 2" xfId="21318"/>
    <cellStyle name="Note 8 2 3" xfId="21557"/>
    <cellStyle name="Note 8 2 4" xfId="21731"/>
    <cellStyle name="Note 8 2 5" xfId="21904"/>
    <cellStyle name="Note 8 2 6" xfId="22835"/>
    <cellStyle name="Note 8 3" xfId="21319"/>
    <cellStyle name="Note 8 4" xfId="21558"/>
    <cellStyle name="Note 8 5" xfId="21732"/>
    <cellStyle name="Note 8 6" xfId="21905"/>
    <cellStyle name="Note 8 7" xfId="22836"/>
    <cellStyle name="Note 9" xfId="20512"/>
    <cellStyle name="Note 9 2" xfId="21317"/>
    <cellStyle name="Note 9 3" xfId="21556"/>
    <cellStyle name="Note 9 4" xfId="21730"/>
    <cellStyle name="Note 9 5" xfId="21903"/>
    <cellStyle name="Note 9 6" xfId="22834"/>
    <cellStyle name="Ôèíàíñîâûé [0]_Ëèñò1" xfId="20513"/>
    <cellStyle name="Ôèíàíñîâûé_Ëèñò1" xfId="20514"/>
    <cellStyle name="Option" xfId="20515"/>
    <cellStyle name="Option 2" xfId="20516"/>
    <cellStyle name="Option 3" xfId="20517"/>
    <cellStyle name="Option 4" xfId="20518"/>
    <cellStyle name="optionalExposure" xfId="20519"/>
    <cellStyle name="OptionHeading" xfId="20520"/>
    <cellStyle name="OptionHeading 2" xfId="20521"/>
    <cellStyle name="OptionHeading 3" xfId="20522"/>
    <cellStyle name="Output 2" xfId="20523"/>
    <cellStyle name="Output 2 10" xfId="20524"/>
    <cellStyle name="Output 2 10 2" xfId="20525"/>
    <cellStyle name="Output 2 10 2 2" xfId="21305"/>
    <cellStyle name="Output 2 10 2 3" xfId="21554"/>
    <cellStyle name="Output 2 10 2 4" xfId="21728"/>
    <cellStyle name="Output 2 10 2 5" xfId="21901"/>
    <cellStyle name="Output 2 10 2 6" xfId="22832"/>
    <cellStyle name="Output 2 10 3" xfId="20526"/>
    <cellStyle name="Output 2 10 3 2" xfId="21304"/>
    <cellStyle name="Output 2 10 3 3" xfId="21553"/>
    <cellStyle name="Output 2 10 3 4" xfId="21727"/>
    <cellStyle name="Output 2 10 3 5" xfId="21900"/>
    <cellStyle name="Output 2 10 3 6" xfId="22831"/>
    <cellStyle name="Output 2 10 4" xfId="20527"/>
    <cellStyle name="Output 2 10 4 2" xfId="21303"/>
    <cellStyle name="Output 2 10 4 3" xfId="21552"/>
    <cellStyle name="Output 2 10 4 4" xfId="21726"/>
    <cellStyle name="Output 2 10 4 5" xfId="21899"/>
    <cellStyle name="Output 2 10 4 6" xfId="22830"/>
    <cellStyle name="Output 2 10 5" xfId="20528"/>
    <cellStyle name="Output 2 10 5 2" xfId="21302"/>
    <cellStyle name="Output 2 10 5 3" xfId="21551"/>
    <cellStyle name="Output 2 10 5 4" xfId="21725"/>
    <cellStyle name="Output 2 10 5 5" xfId="21898"/>
    <cellStyle name="Output 2 10 5 6" xfId="22829"/>
    <cellStyle name="Output 2 11" xfId="20529"/>
    <cellStyle name="Output 2 11 10" xfId="22828"/>
    <cellStyle name="Output 2 11 2" xfId="20530"/>
    <cellStyle name="Output 2 11 2 2" xfId="21300"/>
    <cellStyle name="Output 2 11 2 3" xfId="21549"/>
    <cellStyle name="Output 2 11 2 4" xfId="21723"/>
    <cellStyle name="Output 2 11 2 5" xfId="21896"/>
    <cellStyle name="Output 2 11 2 6" xfId="22827"/>
    <cellStyle name="Output 2 11 3" xfId="20531"/>
    <cellStyle name="Output 2 11 3 2" xfId="21299"/>
    <cellStyle name="Output 2 11 3 3" xfId="21548"/>
    <cellStyle name="Output 2 11 3 4" xfId="21722"/>
    <cellStyle name="Output 2 11 3 5" xfId="21895"/>
    <cellStyle name="Output 2 11 3 6" xfId="22826"/>
    <cellStyle name="Output 2 11 4" xfId="20532"/>
    <cellStyle name="Output 2 11 4 2" xfId="21298"/>
    <cellStyle name="Output 2 11 4 3" xfId="21547"/>
    <cellStyle name="Output 2 11 4 4" xfId="21721"/>
    <cellStyle name="Output 2 11 4 5" xfId="21894"/>
    <cellStyle name="Output 2 11 4 6" xfId="22825"/>
    <cellStyle name="Output 2 11 5" xfId="20533"/>
    <cellStyle name="Output 2 11 5 2" xfId="21297"/>
    <cellStyle name="Output 2 11 5 3" xfId="21546"/>
    <cellStyle name="Output 2 11 5 4" xfId="21720"/>
    <cellStyle name="Output 2 11 5 5" xfId="21893"/>
    <cellStyle name="Output 2 11 5 6" xfId="22824"/>
    <cellStyle name="Output 2 11 6" xfId="21301"/>
    <cellStyle name="Output 2 11 7" xfId="21550"/>
    <cellStyle name="Output 2 11 8" xfId="21724"/>
    <cellStyle name="Output 2 11 9" xfId="21897"/>
    <cellStyle name="Output 2 12" xfId="20534"/>
    <cellStyle name="Output 2 12 10" xfId="22823"/>
    <cellStyle name="Output 2 12 2" xfId="20535"/>
    <cellStyle name="Output 2 12 2 2" xfId="21295"/>
    <cellStyle name="Output 2 12 2 3" xfId="21544"/>
    <cellStyle name="Output 2 12 2 4" xfId="21718"/>
    <cellStyle name="Output 2 12 2 5" xfId="21891"/>
    <cellStyle name="Output 2 12 2 6" xfId="22822"/>
    <cellStyle name="Output 2 12 3" xfId="20536"/>
    <cellStyle name="Output 2 12 3 2" xfId="21294"/>
    <cellStyle name="Output 2 12 3 3" xfId="21543"/>
    <cellStyle name="Output 2 12 3 4" xfId="21717"/>
    <cellStyle name="Output 2 12 3 5" xfId="21890"/>
    <cellStyle name="Output 2 12 3 6" xfId="22821"/>
    <cellStyle name="Output 2 12 4" xfId="20537"/>
    <cellStyle name="Output 2 12 4 2" xfId="21293"/>
    <cellStyle name="Output 2 12 4 3" xfId="21542"/>
    <cellStyle name="Output 2 12 4 4" xfId="21716"/>
    <cellStyle name="Output 2 12 4 5" xfId="21889"/>
    <cellStyle name="Output 2 12 4 6" xfId="22820"/>
    <cellStyle name="Output 2 12 5" xfId="20538"/>
    <cellStyle name="Output 2 12 5 2" xfId="21292"/>
    <cellStyle name="Output 2 12 5 3" xfId="21541"/>
    <cellStyle name="Output 2 12 5 4" xfId="21715"/>
    <cellStyle name="Output 2 12 5 5" xfId="21888"/>
    <cellStyle name="Output 2 12 5 6" xfId="22819"/>
    <cellStyle name="Output 2 12 6" xfId="21296"/>
    <cellStyle name="Output 2 12 7" xfId="21545"/>
    <cellStyle name="Output 2 12 8" xfId="21719"/>
    <cellStyle name="Output 2 12 9" xfId="21892"/>
    <cellStyle name="Output 2 13" xfId="20539"/>
    <cellStyle name="Output 2 13 2" xfId="20540"/>
    <cellStyle name="Output 2 13 2 2" xfId="21290"/>
    <cellStyle name="Output 2 13 2 3" xfId="21539"/>
    <cellStyle name="Output 2 13 2 4" xfId="21713"/>
    <cellStyle name="Output 2 13 2 5" xfId="21886"/>
    <cellStyle name="Output 2 13 2 6" xfId="22817"/>
    <cellStyle name="Output 2 13 3" xfId="20541"/>
    <cellStyle name="Output 2 13 3 2" xfId="21289"/>
    <cellStyle name="Output 2 13 3 3" xfId="21538"/>
    <cellStyle name="Output 2 13 3 4" xfId="21712"/>
    <cellStyle name="Output 2 13 3 5" xfId="21885"/>
    <cellStyle name="Output 2 13 3 6" xfId="22816"/>
    <cellStyle name="Output 2 13 4" xfId="20542"/>
    <cellStyle name="Output 2 13 4 2" xfId="21288"/>
    <cellStyle name="Output 2 13 4 3" xfId="21537"/>
    <cellStyle name="Output 2 13 4 4" xfId="21711"/>
    <cellStyle name="Output 2 13 4 5" xfId="21884"/>
    <cellStyle name="Output 2 13 4 6" xfId="22815"/>
    <cellStyle name="Output 2 13 5" xfId="21291"/>
    <cellStyle name="Output 2 13 6" xfId="21540"/>
    <cellStyle name="Output 2 13 7" xfId="21714"/>
    <cellStyle name="Output 2 13 8" xfId="21887"/>
    <cellStyle name="Output 2 13 9" xfId="22818"/>
    <cellStyle name="Output 2 14" xfId="20543"/>
    <cellStyle name="Output 2 14 2" xfId="21287"/>
    <cellStyle name="Output 2 14 3" xfId="21536"/>
    <cellStyle name="Output 2 14 4" xfId="21710"/>
    <cellStyle name="Output 2 14 5" xfId="21883"/>
    <cellStyle name="Output 2 14 6" xfId="22814"/>
    <cellStyle name="Output 2 15" xfId="20544"/>
    <cellStyle name="Output 2 15 2" xfId="21286"/>
    <cellStyle name="Output 2 15 3" xfId="21535"/>
    <cellStyle name="Output 2 15 4" xfId="21709"/>
    <cellStyle name="Output 2 15 5" xfId="21882"/>
    <cellStyle name="Output 2 15 6" xfId="22813"/>
    <cellStyle name="Output 2 16" xfId="20545"/>
    <cellStyle name="Output 2 16 2" xfId="21285"/>
    <cellStyle name="Output 2 16 3" xfId="21534"/>
    <cellStyle name="Output 2 16 4" xfId="21708"/>
    <cellStyle name="Output 2 16 5" xfId="21881"/>
    <cellStyle name="Output 2 16 6" xfId="22812"/>
    <cellStyle name="Output 2 17" xfId="21307"/>
    <cellStyle name="Output 2 18" xfId="21555"/>
    <cellStyle name="Output 2 19" xfId="21729"/>
    <cellStyle name="Output 2 2" xfId="20546"/>
    <cellStyle name="Output 2 2 10" xfId="21284"/>
    <cellStyle name="Output 2 2 11" xfId="21533"/>
    <cellStyle name="Output 2 2 12" xfId="21707"/>
    <cellStyle name="Output 2 2 13" xfId="21880"/>
    <cellStyle name="Output 2 2 14" xfId="22811"/>
    <cellStyle name="Output 2 2 2" xfId="20547"/>
    <cellStyle name="Output 2 2 2 2" xfId="20548"/>
    <cellStyle name="Output 2 2 2 2 2" xfId="21282"/>
    <cellStyle name="Output 2 2 2 2 3" xfId="21531"/>
    <cellStyle name="Output 2 2 2 2 4" xfId="21705"/>
    <cellStyle name="Output 2 2 2 2 5" xfId="21878"/>
    <cellStyle name="Output 2 2 2 2 6" xfId="22809"/>
    <cellStyle name="Output 2 2 2 3" xfId="20549"/>
    <cellStyle name="Output 2 2 2 3 2" xfId="21281"/>
    <cellStyle name="Output 2 2 2 3 3" xfId="21530"/>
    <cellStyle name="Output 2 2 2 3 4" xfId="21704"/>
    <cellStyle name="Output 2 2 2 3 5" xfId="21877"/>
    <cellStyle name="Output 2 2 2 3 6" xfId="22808"/>
    <cellStyle name="Output 2 2 2 4" xfId="20550"/>
    <cellStyle name="Output 2 2 2 4 2" xfId="21280"/>
    <cellStyle name="Output 2 2 2 4 3" xfId="21529"/>
    <cellStyle name="Output 2 2 2 4 4" xfId="21703"/>
    <cellStyle name="Output 2 2 2 4 5" xfId="21876"/>
    <cellStyle name="Output 2 2 2 4 6" xfId="22807"/>
    <cellStyle name="Output 2 2 2 5" xfId="21283"/>
    <cellStyle name="Output 2 2 2 6" xfId="21532"/>
    <cellStyle name="Output 2 2 2 7" xfId="21706"/>
    <cellStyle name="Output 2 2 2 8" xfId="21879"/>
    <cellStyle name="Output 2 2 2 9" xfId="22810"/>
    <cellStyle name="Output 2 2 3" xfId="20551"/>
    <cellStyle name="Output 2 2 3 2" xfId="20552"/>
    <cellStyle name="Output 2 2 3 2 2" xfId="21278"/>
    <cellStyle name="Output 2 2 3 2 3" xfId="21527"/>
    <cellStyle name="Output 2 2 3 2 4" xfId="21701"/>
    <cellStyle name="Output 2 2 3 2 5" xfId="21874"/>
    <cellStyle name="Output 2 2 3 2 6" xfId="22805"/>
    <cellStyle name="Output 2 2 3 3" xfId="20553"/>
    <cellStyle name="Output 2 2 3 3 2" xfId="21277"/>
    <cellStyle name="Output 2 2 3 3 3" xfId="21526"/>
    <cellStyle name="Output 2 2 3 3 4" xfId="21700"/>
    <cellStyle name="Output 2 2 3 3 5" xfId="21873"/>
    <cellStyle name="Output 2 2 3 3 6" xfId="22804"/>
    <cellStyle name="Output 2 2 3 4" xfId="20554"/>
    <cellStyle name="Output 2 2 3 4 2" xfId="21276"/>
    <cellStyle name="Output 2 2 3 4 3" xfId="21525"/>
    <cellStyle name="Output 2 2 3 4 4" xfId="21699"/>
    <cellStyle name="Output 2 2 3 4 5" xfId="21872"/>
    <cellStyle name="Output 2 2 3 4 6" xfId="22803"/>
    <cellStyle name="Output 2 2 3 5" xfId="21279"/>
    <cellStyle name="Output 2 2 3 6" xfId="21528"/>
    <cellStyle name="Output 2 2 3 7" xfId="21702"/>
    <cellStyle name="Output 2 2 3 8" xfId="21875"/>
    <cellStyle name="Output 2 2 3 9" xfId="22806"/>
    <cellStyle name="Output 2 2 4" xfId="20555"/>
    <cellStyle name="Output 2 2 4 2" xfId="20556"/>
    <cellStyle name="Output 2 2 4 2 2" xfId="21274"/>
    <cellStyle name="Output 2 2 4 2 3" xfId="21523"/>
    <cellStyle name="Output 2 2 4 2 4" xfId="21697"/>
    <cellStyle name="Output 2 2 4 2 5" xfId="21870"/>
    <cellStyle name="Output 2 2 4 2 6" xfId="22801"/>
    <cellStyle name="Output 2 2 4 3" xfId="20557"/>
    <cellStyle name="Output 2 2 4 3 2" xfId="21273"/>
    <cellStyle name="Output 2 2 4 3 3" xfId="21522"/>
    <cellStyle name="Output 2 2 4 3 4" xfId="21696"/>
    <cellStyle name="Output 2 2 4 3 5" xfId="21869"/>
    <cellStyle name="Output 2 2 4 3 6" xfId="22800"/>
    <cellStyle name="Output 2 2 4 4" xfId="20558"/>
    <cellStyle name="Output 2 2 4 4 2" xfId="21272"/>
    <cellStyle name="Output 2 2 4 4 3" xfId="21521"/>
    <cellStyle name="Output 2 2 4 4 4" xfId="21695"/>
    <cellStyle name="Output 2 2 4 4 5" xfId="21868"/>
    <cellStyle name="Output 2 2 4 4 6" xfId="22799"/>
    <cellStyle name="Output 2 2 4 5" xfId="21275"/>
    <cellStyle name="Output 2 2 4 6" xfId="21524"/>
    <cellStyle name="Output 2 2 4 7" xfId="21698"/>
    <cellStyle name="Output 2 2 4 8" xfId="21871"/>
    <cellStyle name="Output 2 2 4 9" xfId="22802"/>
    <cellStyle name="Output 2 2 5" xfId="20559"/>
    <cellStyle name="Output 2 2 5 2" xfId="20560"/>
    <cellStyle name="Output 2 2 5 2 2" xfId="21270"/>
    <cellStyle name="Output 2 2 5 2 3" xfId="21519"/>
    <cellStyle name="Output 2 2 5 2 4" xfId="21693"/>
    <cellStyle name="Output 2 2 5 2 5" xfId="21866"/>
    <cellStyle name="Output 2 2 5 2 6" xfId="22797"/>
    <cellStyle name="Output 2 2 5 3" xfId="20561"/>
    <cellStyle name="Output 2 2 5 3 2" xfId="21269"/>
    <cellStyle name="Output 2 2 5 3 3" xfId="21518"/>
    <cellStyle name="Output 2 2 5 3 4" xfId="21692"/>
    <cellStyle name="Output 2 2 5 3 5" xfId="21865"/>
    <cellStyle name="Output 2 2 5 3 6" xfId="22796"/>
    <cellStyle name="Output 2 2 5 4" xfId="20562"/>
    <cellStyle name="Output 2 2 5 4 2" xfId="21268"/>
    <cellStyle name="Output 2 2 5 4 3" xfId="21517"/>
    <cellStyle name="Output 2 2 5 4 4" xfId="21691"/>
    <cellStyle name="Output 2 2 5 4 5" xfId="21864"/>
    <cellStyle name="Output 2 2 5 4 6" xfId="22795"/>
    <cellStyle name="Output 2 2 5 5" xfId="21271"/>
    <cellStyle name="Output 2 2 5 6" xfId="21520"/>
    <cellStyle name="Output 2 2 5 7" xfId="21694"/>
    <cellStyle name="Output 2 2 5 8" xfId="21867"/>
    <cellStyle name="Output 2 2 5 9" xfId="22798"/>
    <cellStyle name="Output 2 2 6" xfId="20563"/>
    <cellStyle name="Output 2 2 6 2" xfId="21267"/>
    <cellStyle name="Output 2 2 6 3" xfId="21516"/>
    <cellStyle name="Output 2 2 6 4" xfId="21690"/>
    <cellStyle name="Output 2 2 6 5" xfId="21863"/>
    <cellStyle name="Output 2 2 6 6" xfId="22794"/>
    <cellStyle name="Output 2 2 7" xfId="20564"/>
    <cellStyle name="Output 2 2 7 2" xfId="21266"/>
    <cellStyle name="Output 2 2 7 3" xfId="21515"/>
    <cellStyle name="Output 2 2 7 4" xfId="21689"/>
    <cellStyle name="Output 2 2 7 5" xfId="21862"/>
    <cellStyle name="Output 2 2 7 6" xfId="22793"/>
    <cellStyle name="Output 2 2 8" xfId="20565"/>
    <cellStyle name="Output 2 2 8 2" xfId="21265"/>
    <cellStyle name="Output 2 2 8 3" xfId="21514"/>
    <cellStyle name="Output 2 2 8 4" xfId="21688"/>
    <cellStyle name="Output 2 2 8 5" xfId="21861"/>
    <cellStyle name="Output 2 2 8 6" xfId="22792"/>
    <cellStyle name="Output 2 2 9" xfId="20566"/>
    <cellStyle name="Output 2 2 9 2" xfId="21264"/>
    <cellStyle name="Output 2 2 9 3" xfId="21513"/>
    <cellStyle name="Output 2 2 9 4" xfId="21687"/>
    <cellStyle name="Output 2 2 9 5" xfId="21860"/>
    <cellStyle name="Output 2 2 9 6" xfId="22791"/>
    <cellStyle name="Output 2 20" xfId="21902"/>
    <cellStyle name="Output 2 21" xfId="22833"/>
    <cellStyle name="Output 2 3" xfId="20567"/>
    <cellStyle name="Output 2 3 2" xfId="20568"/>
    <cellStyle name="Output 2 3 2 2" xfId="21262"/>
    <cellStyle name="Output 2 3 2 3" xfId="21512"/>
    <cellStyle name="Output 2 3 2 4" xfId="21686"/>
    <cellStyle name="Output 2 3 2 5" xfId="21859"/>
    <cellStyle name="Output 2 3 2 6" xfId="22790"/>
    <cellStyle name="Output 2 3 3" xfId="20569"/>
    <cellStyle name="Output 2 3 3 2" xfId="21261"/>
    <cellStyle name="Output 2 3 3 3" xfId="21511"/>
    <cellStyle name="Output 2 3 3 4" xfId="21685"/>
    <cellStyle name="Output 2 3 3 5" xfId="21858"/>
    <cellStyle name="Output 2 3 3 6" xfId="22789"/>
    <cellStyle name="Output 2 3 4" xfId="20570"/>
    <cellStyle name="Output 2 3 4 2" xfId="21260"/>
    <cellStyle name="Output 2 3 4 3" xfId="21510"/>
    <cellStyle name="Output 2 3 4 4" xfId="21684"/>
    <cellStyle name="Output 2 3 4 5" xfId="21857"/>
    <cellStyle name="Output 2 3 4 6" xfId="22788"/>
    <cellStyle name="Output 2 3 5" xfId="20571"/>
    <cellStyle name="Output 2 3 5 2" xfId="21259"/>
    <cellStyle name="Output 2 3 5 3" xfId="21509"/>
    <cellStyle name="Output 2 3 5 4" xfId="21683"/>
    <cellStyle name="Output 2 3 5 5" xfId="21856"/>
    <cellStyle name="Output 2 3 5 6" xfId="22787"/>
    <cellStyle name="Output 2 4" xfId="20572"/>
    <cellStyle name="Output 2 4 2" xfId="20573"/>
    <cellStyle name="Output 2 4 2 2" xfId="21257"/>
    <cellStyle name="Output 2 4 2 3" xfId="21508"/>
    <cellStyle name="Output 2 4 2 4" xfId="21682"/>
    <cellStyle name="Output 2 4 2 5" xfId="21855"/>
    <cellStyle name="Output 2 4 2 6" xfId="22786"/>
    <cellStyle name="Output 2 4 3" xfId="20574"/>
    <cellStyle name="Output 2 4 3 2" xfId="21256"/>
    <cellStyle name="Output 2 4 3 3" xfId="21507"/>
    <cellStyle name="Output 2 4 3 4" xfId="21681"/>
    <cellStyle name="Output 2 4 3 5" xfId="21854"/>
    <cellStyle name="Output 2 4 3 6" xfId="22785"/>
    <cellStyle name="Output 2 4 4" xfId="20575"/>
    <cellStyle name="Output 2 4 4 2" xfId="21255"/>
    <cellStyle name="Output 2 4 4 3" xfId="21506"/>
    <cellStyle name="Output 2 4 4 4" xfId="21680"/>
    <cellStyle name="Output 2 4 4 5" xfId="21853"/>
    <cellStyle name="Output 2 4 4 6" xfId="22784"/>
    <cellStyle name="Output 2 4 5" xfId="20576"/>
    <cellStyle name="Output 2 4 5 2" xfId="21254"/>
    <cellStyle name="Output 2 4 5 3" xfId="21505"/>
    <cellStyle name="Output 2 4 5 4" xfId="21679"/>
    <cellStyle name="Output 2 4 5 5" xfId="21852"/>
    <cellStyle name="Output 2 4 5 6" xfId="22783"/>
    <cellStyle name="Output 2 5" xfId="20577"/>
    <cellStyle name="Output 2 5 2" xfId="20578"/>
    <cellStyle name="Output 2 5 2 2" xfId="21252"/>
    <cellStyle name="Output 2 5 2 3" xfId="21504"/>
    <cellStyle name="Output 2 5 2 4" xfId="21678"/>
    <cellStyle name="Output 2 5 2 5" xfId="21851"/>
    <cellStyle name="Output 2 5 2 6" xfId="22782"/>
    <cellStyle name="Output 2 5 3" xfId="20579"/>
    <cellStyle name="Output 2 5 3 2" xfId="21251"/>
    <cellStyle name="Output 2 5 3 3" xfId="21503"/>
    <cellStyle name="Output 2 5 3 4" xfId="21677"/>
    <cellStyle name="Output 2 5 3 5" xfId="21850"/>
    <cellStyle name="Output 2 5 3 6" xfId="22781"/>
    <cellStyle name="Output 2 5 4" xfId="20580"/>
    <cellStyle name="Output 2 5 4 2" xfId="21250"/>
    <cellStyle name="Output 2 5 4 3" xfId="21502"/>
    <cellStyle name="Output 2 5 4 4" xfId="21676"/>
    <cellStyle name="Output 2 5 4 5" xfId="21849"/>
    <cellStyle name="Output 2 5 4 6" xfId="22780"/>
    <cellStyle name="Output 2 5 5" xfId="20581"/>
    <cellStyle name="Output 2 5 5 2" xfId="21249"/>
    <cellStyle name="Output 2 5 5 3" xfId="21501"/>
    <cellStyle name="Output 2 5 5 4" xfId="21675"/>
    <cellStyle name="Output 2 5 5 5" xfId="21848"/>
    <cellStyle name="Output 2 5 5 6" xfId="22779"/>
    <cellStyle name="Output 2 6" xfId="20582"/>
    <cellStyle name="Output 2 6 2" xfId="20583"/>
    <cellStyle name="Output 2 6 2 2" xfId="21247"/>
    <cellStyle name="Output 2 6 2 3" xfId="21500"/>
    <cellStyle name="Output 2 6 2 4" xfId="21674"/>
    <cellStyle name="Output 2 6 2 5" xfId="21847"/>
    <cellStyle name="Output 2 6 2 6" xfId="22778"/>
    <cellStyle name="Output 2 6 3" xfId="20584"/>
    <cellStyle name="Output 2 6 3 2" xfId="21246"/>
    <cellStyle name="Output 2 6 3 3" xfId="21499"/>
    <cellStyle name="Output 2 6 3 4" xfId="21673"/>
    <cellStyle name="Output 2 6 3 5" xfId="21846"/>
    <cellStyle name="Output 2 6 3 6" xfId="22777"/>
    <cellStyle name="Output 2 6 4" xfId="20585"/>
    <cellStyle name="Output 2 6 4 2" xfId="21245"/>
    <cellStyle name="Output 2 6 4 3" xfId="21498"/>
    <cellStyle name="Output 2 6 4 4" xfId="21672"/>
    <cellStyle name="Output 2 6 4 5" xfId="21845"/>
    <cellStyle name="Output 2 6 4 6" xfId="22776"/>
    <cellStyle name="Output 2 6 5" xfId="20586"/>
    <cellStyle name="Output 2 6 5 2" xfId="21244"/>
    <cellStyle name="Output 2 6 5 3" xfId="21497"/>
    <cellStyle name="Output 2 6 5 4" xfId="21671"/>
    <cellStyle name="Output 2 6 5 5" xfId="21844"/>
    <cellStyle name="Output 2 6 5 6" xfId="22775"/>
    <cellStyle name="Output 2 7" xfId="20587"/>
    <cellStyle name="Output 2 7 2" xfId="20588"/>
    <cellStyle name="Output 2 7 2 2" xfId="21242"/>
    <cellStyle name="Output 2 7 2 3" xfId="21496"/>
    <cellStyle name="Output 2 7 2 4" xfId="21670"/>
    <cellStyle name="Output 2 7 2 5" xfId="21843"/>
    <cellStyle name="Output 2 7 2 6" xfId="22774"/>
    <cellStyle name="Output 2 7 3" xfId="20589"/>
    <cellStyle name="Output 2 7 3 2" xfId="21241"/>
    <cellStyle name="Output 2 7 3 3" xfId="21495"/>
    <cellStyle name="Output 2 7 3 4" xfId="21669"/>
    <cellStyle name="Output 2 7 3 5" xfId="21842"/>
    <cellStyle name="Output 2 7 3 6" xfId="22773"/>
    <cellStyle name="Output 2 7 4" xfId="20590"/>
    <cellStyle name="Output 2 7 4 2" xfId="21240"/>
    <cellStyle name="Output 2 7 4 3" xfId="21494"/>
    <cellStyle name="Output 2 7 4 4" xfId="21668"/>
    <cellStyle name="Output 2 7 4 5" xfId="21841"/>
    <cellStyle name="Output 2 7 4 6" xfId="22772"/>
    <cellStyle name="Output 2 7 5" xfId="20591"/>
    <cellStyle name="Output 2 7 5 2" xfId="21239"/>
    <cellStyle name="Output 2 7 5 3" xfId="21493"/>
    <cellStyle name="Output 2 7 5 4" xfId="21667"/>
    <cellStyle name="Output 2 7 5 5" xfId="21840"/>
    <cellStyle name="Output 2 7 5 6" xfId="22771"/>
    <cellStyle name="Output 2 8" xfId="20592"/>
    <cellStyle name="Output 2 8 2" xfId="20593"/>
    <cellStyle name="Output 2 8 2 2" xfId="21237"/>
    <cellStyle name="Output 2 8 2 3" xfId="21492"/>
    <cellStyle name="Output 2 8 2 4" xfId="21666"/>
    <cellStyle name="Output 2 8 2 5" xfId="21839"/>
    <cellStyle name="Output 2 8 2 6" xfId="22770"/>
    <cellStyle name="Output 2 8 3" xfId="20594"/>
    <cellStyle name="Output 2 8 3 2" xfId="21236"/>
    <cellStyle name="Output 2 8 3 3" xfId="21491"/>
    <cellStyle name="Output 2 8 3 4" xfId="21665"/>
    <cellStyle name="Output 2 8 3 5" xfId="21838"/>
    <cellStyle name="Output 2 8 3 6" xfId="22769"/>
    <cellStyle name="Output 2 8 4" xfId="20595"/>
    <cellStyle name="Output 2 8 4 2" xfId="21235"/>
    <cellStyle name="Output 2 8 4 3" xfId="21490"/>
    <cellStyle name="Output 2 8 4 4" xfId="21664"/>
    <cellStyle name="Output 2 8 4 5" xfId="21837"/>
    <cellStyle name="Output 2 8 4 6" xfId="22768"/>
    <cellStyle name="Output 2 8 5" xfId="20596"/>
    <cellStyle name="Output 2 8 5 2" xfId="21234"/>
    <cellStyle name="Output 2 8 5 3" xfId="21489"/>
    <cellStyle name="Output 2 8 5 4" xfId="21663"/>
    <cellStyle name="Output 2 8 5 5" xfId="21836"/>
    <cellStyle name="Output 2 8 5 6" xfId="22767"/>
    <cellStyle name="Output 2 9" xfId="20597"/>
    <cellStyle name="Output 2 9 2" xfId="20598"/>
    <cellStyle name="Output 2 9 2 2" xfId="21232"/>
    <cellStyle name="Output 2 9 2 3" xfId="21488"/>
    <cellStyle name="Output 2 9 2 4" xfId="21662"/>
    <cellStyle name="Output 2 9 2 5" xfId="21835"/>
    <cellStyle name="Output 2 9 2 6" xfId="22766"/>
    <cellStyle name="Output 2 9 3" xfId="20599"/>
    <cellStyle name="Output 2 9 3 2" xfId="21231"/>
    <cellStyle name="Output 2 9 3 3" xfId="21487"/>
    <cellStyle name="Output 2 9 3 4" xfId="21661"/>
    <cellStyle name="Output 2 9 3 5" xfId="21834"/>
    <cellStyle name="Output 2 9 3 6" xfId="22765"/>
    <cellStyle name="Output 2 9 4" xfId="20600"/>
    <cellStyle name="Output 2 9 4 2" xfId="21230"/>
    <cellStyle name="Output 2 9 4 3" xfId="21486"/>
    <cellStyle name="Output 2 9 4 4" xfId="21660"/>
    <cellStyle name="Output 2 9 4 5" xfId="21833"/>
    <cellStyle name="Output 2 9 4 6" xfId="22764"/>
    <cellStyle name="Output 2 9 5" xfId="20601"/>
    <cellStyle name="Output 2 9 5 2" xfId="21229"/>
    <cellStyle name="Output 2 9 5 3" xfId="21485"/>
    <cellStyle name="Output 2 9 5 4" xfId="21659"/>
    <cellStyle name="Output 2 9 5 5" xfId="21832"/>
    <cellStyle name="Output 2 9 5 6" xfId="22763"/>
    <cellStyle name="Output 3" xfId="20602"/>
    <cellStyle name="Output 3 2" xfId="20603"/>
    <cellStyle name="Output 3 2 2" xfId="21227"/>
    <cellStyle name="Output 3 2 3" xfId="21483"/>
    <cellStyle name="Output 3 2 4" xfId="21657"/>
    <cellStyle name="Output 3 2 5" xfId="21830"/>
    <cellStyle name="Output 3 2 6" xfId="22761"/>
    <cellStyle name="Output 3 3" xfId="20604"/>
    <cellStyle name="Output 3 3 2" xfId="21226"/>
    <cellStyle name="Output 3 3 3" xfId="21482"/>
    <cellStyle name="Output 3 3 4" xfId="21656"/>
    <cellStyle name="Output 3 3 5" xfId="21829"/>
    <cellStyle name="Output 3 3 6" xfId="22760"/>
    <cellStyle name="Output 3 4" xfId="21228"/>
    <cellStyle name="Output 3 5" xfId="21484"/>
    <cellStyle name="Output 3 6" xfId="21658"/>
    <cellStyle name="Output 3 7" xfId="21831"/>
    <cellStyle name="Output 3 8" xfId="22762"/>
    <cellStyle name="Output 4" xfId="20605"/>
    <cellStyle name="Output 4 2" xfId="20606"/>
    <cellStyle name="Output 4 2 2" xfId="21224"/>
    <cellStyle name="Output 4 2 3" xfId="21480"/>
    <cellStyle name="Output 4 2 4" xfId="21654"/>
    <cellStyle name="Output 4 2 5" xfId="21827"/>
    <cellStyle name="Output 4 2 6" xfId="22758"/>
    <cellStyle name="Output 4 3" xfId="20607"/>
    <cellStyle name="Output 4 3 2" xfId="21223"/>
    <cellStyle name="Output 4 3 3" xfId="21479"/>
    <cellStyle name="Output 4 3 4" xfId="21653"/>
    <cellStyle name="Output 4 3 5" xfId="21826"/>
    <cellStyle name="Output 4 3 6" xfId="22757"/>
    <cellStyle name="Output 4 4" xfId="21225"/>
    <cellStyle name="Output 4 5" xfId="21481"/>
    <cellStyle name="Output 4 6" xfId="21655"/>
    <cellStyle name="Output 4 7" xfId="21828"/>
    <cellStyle name="Output 4 8" xfId="22759"/>
    <cellStyle name="Output 5" xfId="20608"/>
    <cellStyle name="Output 5 2" xfId="20609"/>
    <cellStyle name="Output 5 2 2" xfId="21221"/>
    <cellStyle name="Output 5 2 3" xfId="21477"/>
    <cellStyle name="Output 5 2 4" xfId="21651"/>
    <cellStyle name="Output 5 2 5" xfId="21824"/>
    <cellStyle name="Output 5 2 6" xfId="22755"/>
    <cellStyle name="Output 5 3" xfId="20610"/>
    <cellStyle name="Output 5 3 2" xfId="21220"/>
    <cellStyle name="Output 5 3 3" xfId="21476"/>
    <cellStyle name="Output 5 3 4" xfId="21650"/>
    <cellStyle name="Output 5 3 5" xfId="21823"/>
    <cellStyle name="Output 5 3 6" xfId="22754"/>
    <cellStyle name="Output 5 4" xfId="21222"/>
    <cellStyle name="Output 5 5" xfId="21478"/>
    <cellStyle name="Output 5 6" xfId="21652"/>
    <cellStyle name="Output 5 7" xfId="21825"/>
    <cellStyle name="Output 5 8" xfId="22756"/>
    <cellStyle name="Output 6" xfId="20611"/>
    <cellStyle name="Output 6 2" xfId="20612"/>
    <cellStyle name="Output 6 2 2" xfId="21218"/>
    <cellStyle name="Output 6 2 3" xfId="21474"/>
    <cellStyle name="Output 6 2 4" xfId="21648"/>
    <cellStyle name="Output 6 2 5" xfId="21821"/>
    <cellStyle name="Output 6 2 6" xfId="22752"/>
    <cellStyle name="Output 6 3" xfId="20613"/>
    <cellStyle name="Output 6 3 2" xfId="21217"/>
    <cellStyle name="Output 6 3 3" xfId="21473"/>
    <cellStyle name="Output 6 3 4" xfId="21647"/>
    <cellStyle name="Output 6 3 5" xfId="21820"/>
    <cellStyle name="Output 6 3 6" xfId="22751"/>
    <cellStyle name="Output 6 4" xfId="21219"/>
    <cellStyle name="Output 6 5" xfId="21475"/>
    <cellStyle name="Output 6 6" xfId="21649"/>
    <cellStyle name="Output 6 7" xfId="21822"/>
    <cellStyle name="Output 6 8" xfId="22753"/>
    <cellStyle name="Output 7" xfId="20614"/>
    <cellStyle name="Output 7 2" xfId="21216"/>
    <cellStyle name="Output 7 3" xfId="21472"/>
    <cellStyle name="Output 7 4" xfId="21646"/>
    <cellStyle name="Output 7 5" xfId="21819"/>
    <cellStyle name="Output 7 6" xfId="22750"/>
    <cellStyle name="Percen - Style1" xfId="20615"/>
    <cellStyle name="Percent [0]" xfId="20616"/>
    <cellStyle name="Percent [00]" xfId="20617"/>
    <cellStyle name="Percent 10" xfId="20618"/>
    <cellStyle name="Percent 10 2" xfId="20619"/>
    <cellStyle name="Percent 10 2 2" xfId="20620"/>
    <cellStyle name="Percent 10 3" xfId="20621"/>
    <cellStyle name="Percent 10 4" xfId="20622"/>
    <cellStyle name="Percent 11" xfId="20623"/>
    <cellStyle name="Percent 11 2" xfId="20624"/>
    <cellStyle name="Percent 12" xfId="20625"/>
    <cellStyle name="Percent 12 2" xfId="20626"/>
    <cellStyle name="Percent 13" xfId="20627"/>
    <cellStyle name="Percent 13 2" xfId="20628"/>
    <cellStyle name="Percent 14" xfId="20629"/>
    <cellStyle name="Percent 15" xfId="20630"/>
    <cellStyle name="Percent 15 2" xfId="20631"/>
    <cellStyle name="Percent 16" xfId="20632"/>
    <cellStyle name="Percent 17" xfId="20633"/>
    <cellStyle name="Percent 18" xfId="20634"/>
    <cellStyle name="Percent 19" xfId="20635"/>
    <cellStyle name="Percent 2" xfId="6"/>
    <cellStyle name="Percent 2 2" xfId="20636"/>
    <cellStyle name="Percent 2 2 2" xfId="20637"/>
    <cellStyle name="Percent 2 2 3" xfId="20638"/>
    <cellStyle name="Percent 2 2 4" xfId="20639"/>
    <cellStyle name="Percent 2 2 4 2" xfId="20640"/>
    <cellStyle name="Percent 2 2 4 2 2" xfId="20641"/>
    <cellStyle name="Percent 2 2 4 2 2 2" xfId="20642"/>
    <cellStyle name="Percent 2 2 4 2 2 3" xfId="20643"/>
    <cellStyle name="Percent 2 2 4 2 2 4" xfId="20644"/>
    <cellStyle name="Percent 2 2 4 2 3" xfId="20645"/>
    <cellStyle name="Percent 2 2 4 2 4" xfId="20646"/>
    <cellStyle name="Percent 2 2 4 2 5" xfId="20647"/>
    <cellStyle name="Percent 2 2 4 3" xfId="20648"/>
    <cellStyle name="Percent 2 2 4 3 2" xfId="20649"/>
    <cellStyle name="Percent 2 2 4 3 3" xfId="20650"/>
    <cellStyle name="Percent 2 2 4 3 4" xfId="20651"/>
    <cellStyle name="Percent 2 2 4 4" xfId="20652"/>
    <cellStyle name="Percent 2 2 4 5" xfId="20653"/>
    <cellStyle name="Percent 2 2 4 6" xfId="20654"/>
    <cellStyle name="Percent 2 2 5" xfId="20655"/>
    <cellStyle name="Percent 2 3" xfId="20656"/>
    <cellStyle name="Percent 2 4" xfId="20657"/>
    <cellStyle name="Percent 2 5" xfId="20658"/>
    <cellStyle name="Percent 2 6" xfId="20659"/>
    <cellStyle name="Percent 2 7" xfId="20660"/>
    <cellStyle name="Percent 2 8" xfId="20661"/>
    <cellStyle name="Percent 2 8 2" xfId="20662"/>
    <cellStyle name="Percent 2 9" xfId="20663"/>
    <cellStyle name="Percent 2 9 2" xfId="20664"/>
    <cellStyle name="Percent 2 9 2 2" xfId="20665"/>
    <cellStyle name="Percent 2 9 2 2 2" xfId="20666"/>
    <cellStyle name="Percent 2 9 2 2 3" xfId="20667"/>
    <cellStyle name="Percent 2 9 2 2 4" xfId="20668"/>
    <cellStyle name="Percent 2 9 2 3" xfId="20669"/>
    <cellStyle name="Percent 2 9 2 4" xfId="20670"/>
    <cellStyle name="Percent 2 9 2 5" xfId="20671"/>
    <cellStyle name="Percent 2 9 3" xfId="20672"/>
    <cellStyle name="Percent 2 9 3 2" xfId="20673"/>
    <cellStyle name="Percent 2 9 3 3" xfId="20674"/>
    <cellStyle name="Percent 2 9 3 4" xfId="20675"/>
    <cellStyle name="Percent 2 9 4" xfId="20676"/>
    <cellStyle name="Percent 2 9 5" xfId="20677"/>
    <cellStyle name="Percent 2 9 6" xfId="20678"/>
    <cellStyle name="Percent 20" xfId="20679"/>
    <cellStyle name="Percent 21" xfId="20680"/>
    <cellStyle name="Percent 21 2" xfId="20681"/>
    <cellStyle name="Percent 21 3" xfId="20682"/>
    <cellStyle name="Percent 21 4" xfId="20683"/>
    <cellStyle name="Percent 3" xfId="11"/>
    <cellStyle name="Percent 3 2" xfId="20684"/>
    <cellStyle name="Percent 3 2 2" xfId="20685"/>
    <cellStyle name="Percent 3 2 2 2" xfId="20686"/>
    <cellStyle name="Percent 3 2 2 3" xfId="20687"/>
    <cellStyle name="Percent 3 2 3" xfId="20688"/>
    <cellStyle name="Percent 3 2 4" xfId="20689"/>
    <cellStyle name="Percent 3 3" xfId="20690"/>
    <cellStyle name="Percent 3 3 2" xfId="20691"/>
    <cellStyle name="Percent 3 4" xfId="20692"/>
    <cellStyle name="Percent 3 4 2" xfId="20693"/>
    <cellStyle name="Percent 3 4 3" xfId="20694"/>
    <cellStyle name="Percent 4" xfId="20695"/>
    <cellStyle name="Percent 4 2" xfId="20696"/>
    <cellStyle name="Percent 4 2 2" xfId="20697"/>
    <cellStyle name="Percent 4 2 2 2" xfId="20698"/>
    <cellStyle name="Percent 4 3" xfId="20699"/>
    <cellStyle name="Percent 4 3 2" xfId="20700"/>
    <cellStyle name="Percent 4 4" xfId="20701"/>
    <cellStyle name="Percent 5" xfId="20702"/>
    <cellStyle name="Percent 5 2" xfId="20703"/>
    <cellStyle name="Percent 5 2 2" xfId="20704"/>
    <cellStyle name="Percent 5 2 2 2" xfId="20705"/>
    <cellStyle name="Percent 5 2 3" xfId="20706"/>
    <cellStyle name="Percent 5 2 4" xfId="20707"/>
    <cellStyle name="Percent 5 2 4 2" xfId="20708"/>
    <cellStyle name="Percent 5 2 4 2 2" xfId="20709"/>
    <cellStyle name="Percent 5 2 4 2 3" xfId="20710"/>
    <cellStyle name="Percent 5 2 4 2 4" xfId="20711"/>
    <cellStyle name="Percent 5 2 4 3" xfId="20712"/>
    <cellStyle name="Percent 5 2 4 4" xfId="20713"/>
    <cellStyle name="Percent 5 2 4 5" xfId="20714"/>
    <cellStyle name="Percent 5 2 5" xfId="20715"/>
    <cellStyle name="Percent 5 2 5 2" xfId="20716"/>
    <cellStyle name="Percent 5 2 5 3" xfId="20717"/>
    <cellStyle name="Percent 5 2 5 4" xfId="20718"/>
    <cellStyle name="Percent 5 2 6" xfId="20719"/>
    <cellStyle name="Percent 5 2 7" xfId="20720"/>
    <cellStyle name="Percent 5 2 8" xfId="20721"/>
    <cellStyle name="Percent 5 3" xfId="20722"/>
    <cellStyle name="Percent 5 3 2" xfId="20723"/>
    <cellStyle name="Percent 5 4" xfId="20724"/>
    <cellStyle name="Percent 5 4 2" xfId="20725"/>
    <cellStyle name="Percent 5 4 2 2" xfId="20726"/>
    <cellStyle name="Percent 5 4 2 3" xfId="20727"/>
    <cellStyle name="Percent 5 4 2 4" xfId="20728"/>
    <cellStyle name="Percent 5 4 3" xfId="20729"/>
    <cellStyle name="Percent 5 4 4" xfId="20730"/>
    <cellStyle name="Percent 5 4 5" xfId="20731"/>
    <cellStyle name="Percent 5 5" xfId="20732"/>
    <cellStyle name="Percent 5 5 2" xfId="20733"/>
    <cellStyle name="Percent 5 5 3" xfId="20734"/>
    <cellStyle name="Percent 5 5 4" xfId="20735"/>
    <cellStyle name="Percent 5 6" xfId="20736"/>
    <cellStyle name="Percent 5 7" xfId="20737"/>
    <cellStyle name="Percent 5 8" xfId="20738"/>
    <cellStyle name="Percent 6" xfId="20739"/>
    <cellStyle name="Percent 6 2" xfId="20740"/>
    <cellStyle name="Percent 6 2 2" xfId="20741"/>
    <cellStyle name="Percent 6 3" xfId="20742"/>
    <cellStyle name="Percent 6 3 2" xfId="20743"/>
    <cellStyle name="Percent 7" xfId="20744"/>
    <cellStyle name="Percent 7 2" xfId="20745"/>
    <cellStyle name="Percent 7 2 2" xfId="20746"/>
    <cellStyle name="Percent 7 3" xfId="20747"/>
    <cellStyle name="Percent 8" xfId="20748"/>
    <cellStyle name="Percent 8 10" xfId="20749"/>
    <cellStyle name="Percent 8 11" xfId="20750"/>
    <cellStyle name="Percent 8 12" xfId="20751"/>
    <cellStyle name="Percent 8 2" xfId="20752"/>
    <cellStyle name="Percent 8 3" xfId="20753"/>
    <cellStyle name="Percent 8 4" xfId="20754"/>
    <cellStyle name="Percent 8 5" xfId="20755"/>
    <cellStyle name="Percent 8 6" xfId="20756"/>
    <cellStyle name="Percent 8 7" xfId="20757"/>
    <cellStyle name="Percent 8 8" xfId="20758"/>
    <cellStyle name="Percent 8 9" xfId="20759"/>
    <cellStyle name="Percent 9" xfId="20760"/>
    <cellStyle name="Percent 9 10" xfId="20761"/>
    <cellStyle name="Percent 9 11" xfId="20762"/>
    <cellStyle name="Percent 9 2" xfId="20763"/>
    <cellStyle name="Percent 9 3" xfId="20764"/>
    <cellStyle name="Percent 9 4" xfId="20765"/>
    <cellStyle name="Percent 9 5" xfId="20766"/>
    <cellStyle name="Percent 9 6" xfId="20767"/>
    <cellStyle name="Percent 9 7" xfId="20768"/>
    <cellStyle name="Percent 9 8" xfId="20769"/>
    <cellStyle name="Percent 9 9" xfId="20770"/>
    <cellStyle name="PrePop Currency (0)" xfId="20771"/>
    <cellStyle name="PrePop Currency (2)" xfId="20772"/>
    <cellStyle name="PrePop Units (0)" xfId="20773"/>
    <cellStyle name="PrePop Units (1)" xfId="20774"/>
    <cellStyle name="PrePop Units (2)" xfId="20775"/>
    <cellStyle name="Price" xfId="20776"/>
    <cellStyle name="Price 2" xfId="20777"/>
    <cellStyle name="Price 3" xfId="20778"/>
    <cellStyle name="RunRep_Header" xfId="20779"/>
    <cellStyle name="Sheet Title" xfId="20780"/>
    <cellStyle name="showExposure" xfId="20781"/>
    <cellStyle name="showParameterE" xfId="20782"/>
    <cellStyle name="Standard_AX-4-4-Profit-Loss-310899" xfId="20783"/>
    <cellStyle name="Style 1" xfId="20784"/>
    <cellStyle name="Style 1 2" xfId="20785"/>
    <cellStyle name="Style 1 2 2" xfId="20786"/>
    <cellStyle name="Style 1 3" xfId="20787"/>
    <cellStyle name="Style 1 4" xfId="20788"/>
    <cellStyle name="Style 2" xfId="20789"/>
    <cellStyle name="Style 3" xfId="20790"/>
    <cellStyle name="Style 4" xfId="20791"/>
    <cellStyle name="Style 5" xfId="20792"/>
    <cellStyle name="Style 6" xfId="20793"/>
    <cellStyle name="Style 7" xfId="20794"/>
    <cellStyle name="Style 8" xfId="20795"/>
    <cellStyle name="Text Indent A" xfId="20796"/>
    <cellStyle name="Text Indent B" xfId="20797"/>
    <cellStyle name="Text Indent C" xfId="20798"/>
    <cellStyle name="Tickmark" xfId="20799"/>
    <cellStyle name="Title 2" xfId="20800"/>
    <cellStyle name="Title 2 2" xfId="20801"/>
    <cellStyle name="Title 2 2 2" xfId="20802"/>
    <cellStyle name="Title 2 3" xfId="20803"/>
    <cellStyle name="Title 2 4" xfId="20804"/>
    <cellStyle name="Title 3" xfId="20805"/>
    <cellStyle name="Title 3 2" xfId="20806"/>
    <cellStyle name="Title 3 3" xfId="20807"/>
    <cellStyle name="Title 4" xfId="20808"/>
    <cellStyle name="Title 4 2" xfId="20809"/>
    <cellStyle name="Title 4 3" xfId="20810"/>
    <cellStyle name="Title 5" xfId="20811"/>
    <cellStyle name="Title 5 2" xfId="20812"/>
    <cellStyle name="Title 5 3" xfId="20813"/>
    <cellStyle name="Title 6" xfId="20814"/>
    <cellStyle name="Title 6 2" xfId="20815"/>
    <cellStyle name="Title 6 3" xfId="20816"/>
    <cellStyle name="Title 7" xfId="20817"/>
    <cellStyle name="Total 2" xfId="20818"/>
    <cellStyle name="Total 2 10" xfId="20819"/>
    <cellStyle name="Total 2 10 2" xfId="20820"/>
    <cellStyle name="Total 2 10 2 2" xfId="21048"/>
    <cellStyle name="Total 2 10 2 3" xfId="21132"/>
    <cellStyle name="Total 2 10 2 4" xfId="21214"/>
    <cellStyle name="Total 2 10 2 5" xfId="21470"/>
    <cellStyle name="Total 2 10 2 6" xfId="22748"/>
    <cellStyle name="Total 2 10 3" xfId="20821"/>
    <cellStyle name="Total 2 10 3 2" xfId="21047"/>
    <cellStyle name="Total 2 10 3 3" xfId="21131"/>
    <cellStyle name="Total 2 10 3 4" xfId="21213"/>
    <cellStyle name="Total 2 10 3 5" xfId="21469"/>
    <cellStyle name="Total 2 10 3 6" xfId="22747"/>
    <cellStyle name="Total 2 10 4" xfId="20822"/>
    <cellStyle name="Total 2 10 4 2" xfId="21046"/>
    <cellStyle name="Total 2 10 4 3" xfId="21130"/>
    <cellStyle name="Total 2 10 4 4" xfId="21212"/>
    <cellStyle name="Total 2 10 4 5" xfId="21468"/>
    <cellStyle name="Total 2 10 4 6" xfId="22746"/>
    <cellStyle name="Total 2 10 5" xfId="20823"/>
    <cellStyle name="Total 2 10 5 2" xfId="21045"/>
    <cellStyle name="Total 2 10 5 3" xfId="21129"/>
    <cellStyle name="Total 2 10 5 4" xfId="21211"/>
    <cellStyle name="Total 2 10 5 5" xfId="21467"/>
    <cellStyle name="Total 2 10 5 6" xfId="22745"/>
    <cellStyle name="Total 2 11" xfId="20824"/>
    <cellStyle name="Total 2 11 10" xfId="22744"/>
    <cellStyle name="Total 2 11 2" xfId="20825"/>
    <cellStyle name="Total 2 11 2 2" xfId="21043"/>
    <cellStyle name="Total 2 11 2 3" xfId="21127"/>
    <cellStyle name="Total 2 11 2 4" xfId="21209"/>
    <cellStyle name="Total 2 11 2 5" xfId="21465"/>
    <cellStyle name="Total 2 11 2 6" xfId="22743"/>
    <cellStyle name="Total 2 11 3" xfId="20826"/>
    <cellStyle name="Total 2 11 3 2" xfId="21042"/>
    <cellStyle name="Total 2 11 3 3" xfId="21126"/>
    <cellStyle name="Total 2 11 3 4" xfId="21208"/>
    <cellStyle name="Total 2 11 3 5" xfId="21464"/>
    <cellStyle name="Total 2 11 3 6" xfId="22742"/>
    <cellStyle name="Total 2 11 4" xfId="20827"/>
    <cellStyle name="Total 2 11 4 2" xfId="21041"/>
    <cellStyle name="Total 2 11 4 3" xfId="21125"/>
    <cellStyle name="Total 2 11 4 4" xfId="21207"/>
    <cellStyle name="Total 2 11 4 5" xfId="21463"/>
    <cellStyle name="Total 2 11 4 6" xfId="22741"/>
    <cellStyle name="Total 2 11 5" xfId="20828"/>
    <cellStyle name="Total 2 11 5 2" xfId="21040"/>
    <cellStyle name="Total 2 11 5 3" xfId="21124"/>
    <cellStyle name="Total 2 11 5 4" xfId="21206"/>
    <cellStyle name="Total 2 11 5 5" xfId="21462"/>
    <cellStyle name="Total 2 11 5 6" xfId="22740"/>
    <cellStyle name="Total 2 11 6" xfId="21044"/>
    <cellStyle name="Total 2 11 7" xfId="21128"/>
    <cellStyle name="Total 2 11 8" xfId="21210"/>
    <cellStyle name="Total 2 11 9" xfId="21466"/>
    <cellStyle name="Total 2 12" xfId="20829"/>
    <cellStyle name="Total 2 12 10" xfId="22739"/>
    <cellStyle name="Total 2 12 2" xfId="20830"/>
    <cellStyle name="Total 2 12 2 2" xfId="21038"/>
    <cellStyle name="Total 2 12 2 3" xfId="21122"/>
    <cellStyle name="Total 2 12 2 4" xfId="21204"/>
    <cellStyle name="Total 2 12 2 5" xfId="21460"/>
    <cellStyle name="Total 2 12 2 6" xfId="22738"/>
    <cellStyle name="Total 2 12 3" xfId="20831"/>
    <cellStyle name="Total 2 12 3 2" xfId="21037"/>
    <cellStyle name="Total 2 12 3 3" xfId="21121"/>
    <cellStyle name="Total 2 12 3 4" xfId="21203"/>
    <cellStyle name="Total 2 12 3 5" xfId="21459"/>
    <cellStyle name="Total 2 12 3 6" xfId="22737"/>
    <cellStyle name="Total 2 12 4" xfId="20832"/>
    <cellStyle name="Total 2 12 4 2" xfId="21036"/>
    <cellStyle name="Total 2 12 4 3" xfId="21120"/>
    <cellStyle name="Total 2 12 4 4" xfId="22494"/>
    <cellStyle name="Total 2 12 4 5" xfId="22580"/>
    <cellStyle name="Total 2 12 4 6" xfId="22736"/>
    <cellStyle name="Total 2 12 5" xfId="20833"/>
    <cellStyle name="Total 2 12 5 2" xfId="21035"/>
    <cellStyle name="Total 2 12 5 3" xfId="21119"/>
    <cellStyle name="Total 2 12 5 4" xfId="21202"/>
    <cellStyle name="Total 2 12 5 5" xfId="21458"/>
    <cellStyle name="Total 2 12 5 6" xfId="22735"/>
    <cellStyle name="Total 2 12 6" xfId="21039"/>
    <cellStyle name="Total 2 12 7" xfId="21123"/>
    <cellStyle name="Total 2 12 8" xfId="21205"/>
    <cellStyle name="Total 2 12 9" xfId="21461"/>
    <cellStyle name="Total 2 13" xfId="20834"/>
    <cellStyle name="Total 2 13 2" xfId="20835"/>
    <cellStyle name="Total 2 13 2 2" xfId="21033"/>
    <cellStyle name="Total 2 13 2 3" xfId="21117"/>
    <cellStyle name="Total 2 13 2 4" xfId="21200"/>
    <cellStyle name="Total 2 13 2 5" xfId="21456"/>
    <cellStyle name="Total 2 13 2 6" xfId="22733"/>
    <cellStyle name="Total 2 13 3" xfId="20836"/>
    <cellStyle name="Total 2 13 3 2" xfId="21032"/>
    <cellStyle name="Total 2 13 3 3" xfId="21116"/>
    <cellStyle name="Total 2 13 3 4" xfId="21199"/>
    <cellStyle name="Total 2 13 3 5" xfId="21455"/>
    <cellStyle name="Total 2 13 3 6" xfId="22732"/>
    <cellStyle name="Total 2 13 4" xfId="20837"/>
    <cellStyle name="Total 2 13 4 2" xfId="21031"/>
    <cellStyle name="Total 2 13 4 3" xfId="21115"/>
    <cellStyle name="Total 2 13 4 4" xfId="21198"/>
    <cellStyle name="Total 2 13 4 5" xfId="21454"/>
    <cellStyle name="Total 2 13 4 6" xfId="22731"/>
    <cellStyle name="Total 2 13 5" xfId="21034"/>
    <cellStyle name="Total 2 13 6" xfId="21118"/>
    <cellStyle name="Total 2 13 7" xfId="21201"/>
    <cellStyle name="Total 2 13 8" xfId="21457"/>
    <cellStyle name="Total 2 13 9" xfId="22734"/>
    <cellStyle name="Total 2 14" xfId="20838"/>
    <cellStyle name="Total 2 14 2" xfId="21030"/>
    <cellStyle name="Total 2 14 3" xfId="21114"/>
    <cellStyle name="Total 2 14 4" xfId="21197"/>
    <cellStyle name="Total 2 14 5" xfId="21453"/>
    <cellStyle name="Total 2 14 6" xfId="22730"/>
    <cellStyle name="Total 2 15" xfId="20839"/>
    <cellStyle name="Total 2 15 2" xfId="21029"/>
    <cellStyle name="Total 2 15 3" xfId="21113"/>
    <cellStyle name="Total 2 15 4" xfId="21196"/>
    <cellStyle name="Total 2 15 5" xfId="21452"/>
    <cellStyle name="Total 2 15 6" xfId="22729"/>
    <cellStyle name="Total 2 16" xfId="20840"/>
    <cellStyle name="Total 2 16 2" xfId="21028"/>
    <cellStyle name="Total 2 16 3" xfId="21112"/>
    <cellStyle name="Total 2 16 4" xfId="21195"/>
    <cellStyle name="Total 2 16 5" xfId="21451"/>
    <cellStyle name="Total 2 16 6" xfId="22728"/>
    <cellStyle name="Total 2 17" xfId="21049"/>
    <cellStyle name="Total 2 18" xfId="21133"/>
    <cellStyle name="Total 2 19" xfId="21215"/>
    <cellStyle name="Total 2 2" xfId="20841"/>
    <cellStyle name="Total 2 2 10" xfId="21027"/>
    <cellStyle name="Total 2 2 11" xfId="21111"/>
    <cellStyle name="Total 2 2 12" xfId="21194"/>
    <cellStyle name="Total 2 2 13" xfId="21450"/>
    <cellStyle name="Total 2 2 14" xfId="22727"/>
    <cellStyle name="Total 2 2 2" xfId="20842"/>
    <cellStyle name="Total 2 2 2 2" xfId="20843"/>
    <cellStyle name="Total 2 2 2 2 2" xfId="21025"/>
    <cellStyle name="Total 2 2 2 2 3" xfId="21109"/>
    <cellStyle name="Total 2 2 2 2 4" xfId="21192"/>
    <cellStyle name="Total 2 2 2 2 5" xfId="21448"/>
    <cellStyle name="Total 2 2 2 2 6" xfId="22725"/>
    <cellStyle name="Total 2 2 2 3" xfId="20844"/>
    <cellStyle name="Total 2 2 2 3 2" xfId="21024"/>
    <cellStyle name="Total 2 2 2 3 3" xfId="21108"/>
    <cellStyle name="Total 2 2 2 3 4" xfId="21191"/>
    <cellStyle name="Total 2 2 2 3 5" xfId="21447"/>
    <cellStyle name="Total 2 2 2 3 6" xfId="22724"/>
    <cellStyle name="Total 2 2 2 4" xfId="20845"/>
    <cellStyle name="Total 2 2 2 4 2" xfId="21023"/>
    <cellStyle name="Total 2 2 2 4 3" xfId="21107"/>
    <cellStyle name="Total 2 2 2 4 4" xfId="21190"/>
    <cellStyle name="Total 2 2 2 4 5" xfId="21446"/>
    <cellStyle name="Total 2 2 2 4 6" xfId="22723"/>
    <cellStyle name="Total 2 2 2 5" xfId="21026"/>
    <cellStyle name="Total 2 2 2 6" xfId="21110"/>
    <cellStyle name="Total 2 2 2 7" xfId="21193"/>
    <cellStyle name="Total 2 2 2 8" xfId="21449"/>
    <cellStyle name="Total 2 2 2 9" xfId="22726"/>
    <cellStyle name="Total 2 2 3" xfId="20846"/>
    <cellStyle name="Total 2 2 3 2" xfId="20847"/>
    <cellStyle name="Total 2 2 3 2 2" xfId="21021"/>
    <cellStyle name="Total 2 2 3 2 3" xfId="21105"/>
    <cellStyle name="Total 2 2 3 2 4" xfId="21188"/>
    <cellStyle name="Total 2 2 3 2 5" xfId="21439"/>
    <cellStyle name="Total 2 2 3 2 6" xfId="22721"/>
    <cellStyle name="Total 2 2 3 3" xfId="20848"/>
    <cellStyle name="Total 2 2 3 3 2" xfId="21020"/>
    <cellStyle name="Total 2 2 3 3 3" xfId="21104"/>
    <cellStyle name="Total 2 2 3 3 4" xfId="21187"/>
    <cellStyle name="Total 2 2 3 3 5" xfId="21434"/>
    <cellStyle name="Total 2 2 3 3 6" xfId="22720"/>
    <cellStyle name="Total 2 2 3 4" xfId="20849"/>
    <cellStyle name="Total 2 2 3 4 2" xfId="21019"/>
    <cellStyle name="Total 2 2 3 4 3" xfId="21103"/>
    <cellStyle name="Total 2 2 3 4 4" xfId="21186"/>
    <cellStyle name="Total 2 2 3 4 5" xfId="21429"/>
    <cellStyle name="Total 2 2 3 4 6" xfId="22719"/>
    <cellStyle name="Total 2 2 3 5" xfId="21022"/>
    <cellStyle name="Total 2 2 3 6" xfId="21106"/>
    <cellStyle name="Total 2 2 3 7" xfId="21189"/>
    <cellStyle name="Total 2 2 3 8" xfId="21444"/>
    <cellStyle name="Total 2 2 3 9" xfId="22722"/>
    <cellStyle name="Total 2 2 4" xfId="20850"/>
    <cellStyle name="Total 2 2 4 2" xfId="20851"/>
    <cellStyle name="Total 2 2 4 2 2" xfId="21017"/>
    <cellStyle name="Total 2 2 4 2 3" xfId="21101"/>
    <cellStyle name="Total 2 2 4 2 4" xfId="21184"/>
    <cellStyle name="Total 2 2 4 2 5" xfId="21411"/>
    <cellStyle name="Total 2 2 4 2 6" xfId="22717"/>
    <cellStyle name="Total 2 2 4 3" xfId="20852"/>
    <cellStyle name="Total 2 2 4 3 2" xfId="21016"/>
    <cellStyle name="Total 2 2 4 3 3" xfId="21100"/>
    <cellStyle name="Total 2 2 4 3 4" xfId="21183"/>
    <cellStyle name="Total 2 2 4 3 5" xfId="21394"/>
    <cellStyle name="Total 2 2 4 3 6" xfId="22716"/>
    <cellStyle name="Total 2 2 4 4" xfId="20853"/>
    <cellStyle name="Total 2 2 4 4 2" xfId="21015"/>
    <cellStyle name="Total 2 2 4 4 3" xfId="21099"/>
    <cellStyle name="Total 2 2 4 4 4" xfId="21182"/>
    <cellStyle name="Total 2 2 4 4 5" xfId="21389"/>
    <cellStyle name="Total 2 2 4 4 6" xfId="22715"/>
    <cellStyle name="Total 2 2 4 5" xfId="21018"/>
    <cellStyle name="Total 2 2 4 6" xfId="21102"/>
    <cellStyle name="Total 2 2 4 7" xfId="21185"/>
    <cellStyle name="Total 2 2 4 8" xfId="21422"/>
    <cellStyle name="Total 2 2 4 9" xfId="22718"/>
    <cellStyle name="Total 2 2 5" xfId="20854"/>
    <cellStyle name="Total 2 2 5 2" xfId="20855"/>
    <cellStyle name="Total 2 2 5 2 2" xfId="21013"/>
    <cellStyle name="Total 2 2 5 2 3" xfId="21097"/>
    <cellStyle name="Total 2 2 5 2 4" xfId="21180"/>
    <cellStyle name="Total 2 2 5 2 5" xfId="21386"/>
    <cellStyle name="Total 2 2 5 2 6" xfId="22713"/>
    <cellStyle name="Total 2 2 5 3" xfId="20856"/>
    <cellStyle name="Total 2 2 5 3 2" xfId="21012"/>
    <cellStyle name="Total 2 2 5 3 3" xfId="21096"/>
    <cellStyle name="Total 2 2 5 3 4" xfId="21179"/>
    <cellStyle name="Total 2 2 5 3 5" xfId="21384"/>
    <cellStyle name="Total 2 2 5 3 6" xfId="22712"/>
    <cellStyle name="Total 2 2 5 4" xfId="20857"/>
    <cellStyle name="Total 2 2 5 4 2" xfId="21011"/>
    <cellStyle name="Total 2 2 5 4 3" xfId="21095"/>
    <cellStyle name="Total 2 2 5 4 4" xfId="21178"/>
    <cellStyle name="Total 2 2 5 4 5" xfId="21382"/>
    <cellStyle name="Total 2 2 5 4 6" xfId="22711"/>
    <cellStyle name="Total 2 2 5 5" xfId="21014"/>
    <cellStyle name="Total 2 2 5 6" xfId="21098"/>
    <cellStyle name="Total 2 2 5 7" xfId="21181"/>
    <cellStyle name="Total 2 2 5 8" xfId="21388"/>
    <cellStyle name="Total 2 2 5 9" xfId="22714"/>
    <cellStyle name="Total 2 2 6" xfId="20858"/>
    <cellStyle name="Total 2 2 6 2" xfId="21010"/>
    <cellStyle name="Total 2 2 6 3" xfId="21094"/>
    <cellStyle name="Total 2 2 6 4" xfId="21177"/>
    <cellStyle name="Total 2 2 6 5" xfId="21381"/>
    <cellStyle name="Total 2 2 6 6" xfId="22710"/>
    <cellStyle name="Total 2 2 7" xfId="20859"/>
    <cellStyle name="Total 2 2 7 2" xfId="21009"/>
    <cellStyle name="Total 2 2 7 3" xfId="21093"/>
    <cellStyle name="Total 2 2 7 4" xfId="21176"/>
    <cellStyle name="Total 2 2 7 5" xfId="21379"/>
    <cellStyle name="Total 2 2 7 6" xfId="22709"/>
    <cellStyle name="Total 2 2 8" xfId="20860"/>
    <cellStyle name="Total 2 2 8 2" xfId="21008"/>
    <cellStyle name="Total 2 2 8 3" xfId="21092"/>
    <cellStyle name="Total 2 2 8 4" xfId="21175"/>
    <cellStyle name="Total 2 2 8 5" xfId="21378"/>
    <cellStyle name="Total 2 2 8 6" xfId="22708"/>
    <cellStyle name="Total 2 2 9" xfId="20861"/>
    <cellStyle name="Total 2 2 9 2" xfId="21007"/>
    <cellStyle name="Total 2 2 9 3" xfId="21091"/>
    <cellStyle name="Total 2 2 9 4" xfId="21174"/>
    <cellStyle name="Total 2 2 9 5" xfId="21376"/>
    <cellStyle name="Total 2 2 9 6" xfId="22707"/>
    <cellStyle name="Total 2 20" xfId="21471"/>
    <cellStyle name="Total 2 21" xfId="22749"/>
    <cellStyle name="Total 2 3" xfId="20862"/>
    <cellStyle name="Total 2 3 2" xfId="20863"/>
    <cellStyle name="Total 2 3 2 2" xfId="21006"/>
    <cellStyle name="Total 2 3 2 3" xfId="21090"/>
    <cellStyle name="Total 2 3 2 4" xfId="21173"/>
    <cellStyle name="Total 2 3 2 5" xfId="21373"/>
    <cellStyle name="Total 2 3 2 6" xfId="22706"/>
    <cellStyle name="Total 2 3 3" xfId="20864"/>
    <cellStyle name="Total 2 3 3 2" xfId="21005"/>
    <cellStyle name="Total 2 3 3 3" xfId="21089"/>
    <cellStyle name="Total 2 3 3 4" xfId="21172"/>
    <cellStyle name="Total 2 3 3 5" xfId="21372"/>
    <cellStyle name="Total 2 3 3 6" xfId="22705"/>
    <cellStyle name="Total 2 3 4" xfId="20865"/>
    <cellStyle name="Total 2 3 4 2" xfId="21004"/>
    <cellStyle name="Total 2 3 4 3" xfId="21088"/>
    <cellStyle name="Total 2 3 4 4" xfId="21171"/>
    <cellStyle name="Total 2 3 4 5" xfId="21370"/>
    <cellStyle name="Total 2 3 4 6" xfId="22704"/>
    <cellStyle name="Total 2 3 5" xfId="20866"/>
    <cellStyle name="Total 2 3 5 2" xfId="21003"/>
    <cellStyle name="Total 2 3 5 3" xfId="21087"/>
    <cellStyle name="Total 2 3 5 4" xfId="21170"/>
    <cellStyle name="Total 2 3 5 5" xfId="21369"/>
    <cellStyle name="Total 2 3 5 6" xfId="22703"/>
    <cellStyle name="Total 2 4" xfId="20867"/>
    <cellStyle name="Total 2 4 2" xfId="20868"/>
    <cellStyle name="Total 2 4 2 2" xfId="21002"/>
    <cellStyle name="Total 2 4 2 3" xfId="21086"/>
    <cellStyle name="Total 2 4 2 4" xfId="21169"/>
    <cellStyle name="Total 2 4 2 5" xfId="21366"/>
    <cellStyle name="Total 2 4 2 6" xfId="22702"/>
    <cellStyle name="Total 2 4 3" xfId="20869"/>
    <cellStyle name="Total 2 4 3 2" xfId="21001"/>
    <cellStyle name="Total 2 4 3 3" xfId="21085"/>
    <cellStyle name="Total 2 4 3 4" xfId="21168"/>
    <cellStyle name="Total 2 4 3 5" xfId="21364"/>
    <cellStyle name="Total 2 4 3 6" xfId="22701"/>
    <cellStyle name="Total 2 4 4" xfId="20870"/>
    <cellStyle name="Total 2 4 4 2" xfId="21000"/>
    <cellStyle name="Total 2 4 4 3" xfId="21084"/>
    <cellStyle name="Total 2 4 4 4" xfId="21167"/>
    <cellStyle name="Total 2 4 4 5" xfId="21363"/>
    <cellStyle name="Total 2 4 4 6" xfId="22700"/>
    <cellStyle name="Total 2 4 5" xfId="20871"/>
    <cellStyle name="Total 2 4 5 2" xfId="20999"/>
    <cellStyle name="Total 2 4 5 3" xfId="21083"/>
    <cellStyle name="Total 2 4 5 4" xfId="21166"/>
    <cellStyle name="Total 2 4 5 5" xfId="21361"/>
    <cellStyle name="Total 2 4 5 6" xfId="22699"/>
    <cellStyle name="Total 2 5" xfId="20872"/>
    <cellStyle name="Total 2 5 2" xfId="20873"/>
    <cellStyle name="Total 2 5 2 2" xfId="20998"/>
    <cellStyle name="Total 2 5 2 3" xfId="21082"/>
    <cellStyle name="Total 2 5 2 4" xfId="21165"/>
    <cellStyle name="Total 2 5 2 5" xfId="21359"/>
    <cellStyle name="Total 2 5 2 6" xfId="22698"/>
    <cellStyle name="Total 2 5 3" xfId="20874"/>
    <cellStyle name="Total 2 5 3 2" xfId="20997"/>
    <cellStyle name="Total 2 5 3 3" xfId="21081"/>
    <cellStyle name="Total 2 5 3 4" xfId="21164"/>
    <cellStyle name="Total 2 5 3 5" xfId="21357"/>
    <cellStyle name="Total 2 5 3 6" xfId="22697"/>
    <cellStyle name="Total 2 5 4" xfId="20875"/>
    <cellStyle name="Total 2 5 4 2" xfId="20996"/>
    <cellStyle name="Total 2 5 4 3" xfId="21080"/>
    <cellStyle name="Total 2 5 4 4" xfId="21163"/>
    <cellStyle name="Total 2 5 4 5" xfId="21355"/>
    <cellStyle name="Total 2 5 4 6" xfId="22696"/>
    <cellStyle name="Total 2 5 5" xfId="20876"/>
    <cellStyle name="Total 2 5 5 2" xfId="20995"/>
    <cellStyle name="Total 2 5 5 3" xfId="21079"/>
    <cellStyle name="Total 2 5 5 4" xfId="21162"/>
    <cellStyle name="Total 2 5 5 5" xfId="21354"/>
    <cellStyle name="Total 2 5 5 6" xfId="22695"/>
    <cellStyle name="Total 2 6" xfId="20877"/>
    <cellStyle name="Total 2 6 2" xfId="20878"/>
    <cellStyle name="Total 2 6 2 2" xfId="20994"/>
    <cellStyle name="Total 2 6 2 3" xfId="21078"/>
    <cellStyle name="Total 2 6 2 4" xfId="21161"/>
    <cellStyle name="Total 2 6 2 5" xfId="21348"/>
    <cellStyle name="Total 2 6 2 6" xfId="22694"/>
    <cellStyle name="Total 2 6 3" xfId="20879"/>
    <cellStyle name="Total 2 6 3 2" xfId="20993"/>
    <cellStyle name="Total 2 6 3 3" xfId="21077"/>
    <cellStyle name="Total 2 6 3 4" xfId="21160"/>
    <cellStyle name="Total 2 6 3 5" xfId="21341"/>
    <cellStyle name="Total 2 6 3 6" xfId="22693"/>
    <cellStyle name="Total 2 6 4" xfId="20880"/>
    <cellStyle name="Total 2 6 4 2" xfId="20992"/>
    <cellStyle name="Total 2 6 4 3" xfId="21076"/>
    <cellStyle name="Total 2 6 4 4" xfId="21159"/>
    <cellStyle name="Total 2 6 4 5" xfId="21339"/>
    <cellStyle name="Total 2 6 4 6" xfId="22692"/>
    <cellStyle name="Total 2 6 5" xfId="20881"/>
    <cellStyle name="Total 2 6 5 2" xfId="20991"/>
    <cellStyle name="Total 2 6 5 3" xfId="21075"/>
    <cellStyle name="Total 2 6 5 4" xfId="22493"/>
    <cellStyle name="Total 2 6 5 5" xfId="22579"/>
    <cellStyle name="Total 2 6 5 6" xfId="22691"/>
    <cellStyle name="Total 2 7" xfId="20882"/>
    <cellStyle name="Total 2 7 2" xfId="20883"/>
    <cellStyle name="Total 2 7 2 2" xfId="20990"/>
    <cellStyle name="Total 2 7 2 3" xfId="21074"/>
    <cellStyle name="Total 2 7 2 4" xfId="21158"/>
    <cellStyle name="Total 2 7 2 5" xfId="21335"/>
    <cellStyle name="Total 2 7 2 6" xfId="22690"/>
    <cellStyle name="Total 2 7 3" xfId="20884"/>
    <cellStyle name="Total 2 7 3 2" xfId="20989"/>
    <cellStyle name="Total 2 7 3 3" xfId="21073"/>
    <cellStyle name="Total 2 7 3 4" xfId="21157"/>
    <cellStyle name="Total 2 7 3 5" xfId="21334"/>
    <cellStyle name="Total 2 7 3 6" xfId="22689"/>
    <cellStyle name="Total 2 7 4" xfId="20885"/>
    <cellStyle name="Total 2 7 4 2" xfId="20988"/>
    <cellStyle name="Total 2 7 4 3" xfId="21072"/>
    <cellStyle name="Total 2 7 4 4" xfId="21156"/>
    <cellStyle name="Total 2 7 4 5" xfId="21332"/>
    <cellStyle name="Total 2 7 4 6" xfId="22688"/>
    <cellStyle name="Total 2 7 5" xfId="20886"/>
    <cellStyle name="Total 2 7 5 2" xfId="20987"/>
    <cellStyle name="Total 2 7 5 3" xfId="21071"/>
    <cellStyle name="Total 2 7 5 4" xfId="21155"/>
    <cellStyle name="Total 2 7 5 5" xfId="21329"/>
    <cellStyle name="Total 2 7 5 6" xfId="22687"/>
    <cellStyle name="Total 2 8" xfId="20887"/>
    <cellStyle name="Total 2 8 2" xfId="20888"/>
    <cellStyle name="Total 2 8 2 2" xfId="20986"/>
    <cellStyle name="Total 2 8 2 3" xfId="21070"/>
    <cellStyle name="Total 2 8 2 4" xfId="21154"/>
    <cellStyle name="Total 2 8 2 5" xfId="21326"/>
    <cellStyle name="Total 2 8 2 6" xfId="22686"/>
    <cellStyle name="Total 2 8 3" xfId="20889"/>
    <cellStyle name="Total 2 8 3 2" xfId="20985"/>
    <cellStyle name="Total 2 8 3 3" xfId="21069"/>
    <cellStyle name="Total 2 8 3 4" xfId="21153"/>
    <cellStyle name="Total 2 8 3 5" xfId="21323"/>
    <cellStyle name="Total 2 8 3 6" xfId="22685"/>
    <cellStyle name="Total 2 8 4" xfId="20890"/>
    <cellStyle name="Total 2 8 4 2" xfId="20984"/>
    <cellStyle name="Total 2 8 4 3" xfId="21068"/>
    <cellStyle name="Total 2 8 4 4" xfId="21152"/>
    <cellStyle name="Total 2 8 4 5" xfId="21322"/>
    <cellStyle name="Total 2 8 4 6" xfId="22684"/>
    <cellStyle name="Total 2 8 5" xfId="20891"/>
    <cellStyle name="Total 2 8 5 2" xfId="20983"/>
    <cellStyle name="Total 2 8 5 3" xfId="21067"/>
    <cellStyle name="Total 2 8 5 4" xfId="21151"/>
    <cellStyle name="Total 2 8 5 5" xfId="21321"/>
    <cellStyle name="Total 2 8 5 6" xfId="22683"/>
    <cellStyle name="Total 2 9" xfId="20892"/>
    <cellStyle name="Total 2 9 2" xfId="20893"/>
    <cellStyle name="Total 2 9 2 2" xfId="20982"/>
    <cellStyle name="Total 2 9 2 3" xfId="21066"/>
    <cellStyle name="Total 2 9 2 4" xfId="21150"/>
    <cellStyle name="Total 2 9 2 5" xfId="21316"/>
    <cellStyle name="Total 2 9 2 6" xfId="22682"/>
    <cellStyle name="Total 2 9 3" xfId="20894"/>
    <cellStyle name="Total 2 9 3 2" xfId="20981"/>
    <cellStyle name="Total 2 9 3 3" xfId="21065"/>
    <cellStyle name="Total 2 9 3 4" xfId="21149"/>
    <cellStyle name="Total 2 9 3 5" xfId="21315"/>
    <cellStyle name="Total 2 9 3 6" xfId="22681"/>
    <cellStyle name="Total 2 9 4" xfId="20895"/>
    <cellStyle name="Total 2 9 4 2" xfId="20980"/>
    <cellStyle name="Total 2 9 4 3" xfId="21064"/>
    <cellStyle name="Total 2 9 4 4" xfId="21148"/>
    <cellStyle name="Total 2 9 4 5" xfId="21314"/>
    <cellStyle name="Total 2 9 4 6" xfId="22680"/>
    <cellStyle name="Total 2 9 5" xfId="20896"/>
    <cellStyle name="Total 2 9 5 2" xfId="20979"/>
    <cellStyle name="Total 2 9 5 3" xfId="21063"/>
    <cellStyle name="Total 2 9 5 4" xfId="21147"/>
    <cellStyle name="Total 2 9 5 5" xfId="21313"/>
    <cellStyle name="Total 2 9 5 6" xfId="22679"/>
    <cellStyle name="Total 3" xfId="20897"/>
    <cellStyle name="Total 3 2" xfId="20898"/>
    <cellStyle name="Total 3 2 2" xfId="20977"/>
    <cellStyle name="Total 3 2 3" xfId="21061"/>
    <cellStyle name="Total 3 2 4" xfId="21145"/>
    <cellStyle name="Total 3 2 5" xfId="21311"/>
    <cellStyle name="Total 3 2 6" xfId="22677"/>
    <cellStyle name="Total 3 3" xfId="20899"/>
    <cellStyle name="Total 3 3 2" xfId="20976"/>
    <cellStyle name="Total 3 3 3" xfId="21060"/>
    <cellStyle name="Total 3 3 4" xfId="21144"/>
    <cellStyle name="Total 3 3 5" xfId="21310"/>
    <cellStyle name="Total 3 3 6" xfId="22676"/>
    <cellStyle name="Total 3 4" xfId="20978"/>
    <cellStyle name="Total 3 5" xfId="21062"/>
    <cellStyle name="Total 3 6" xfId="21146"/>
    <cellStyle name="Total 3 7" xfId="21312"/>
    <cellStyle name="Total 3 8" xfId="22678"/>
    <cellStyle name="Total 4" xfId="20900"/>
    <cellStyle name="Total 4 2" xfId="20901"/>
    <cellStyle name="Total 4 2 2" xfId="20974"/>
    <cellStyle name="Total 4 2 3" xfId="21058"/>
    <cellStyle name="Total 4 2 4" xfId="21142"/>
    <cellStyle name="Total 4 2 5" xfId="21308"/>
    <cellStyle name="Total 4 2 6" xfId="22674"/>
    <cellStyle name="Total 4 3" xfId="20902"/>
    <cellStyle name="Total 4 3 2" xfId="20973"/>
    <cellStyle name="Total 4 3 3" xfId="21057"/>
    <cellStyle name="Total 4 3 4" xfId="21141"/>
    <cellStyle name="Total 4 3 5" xfId="21306"/>
    <cellStyle name="Total 4 3 6" xfId="22673"/>
    <cellStyle name="Total 4 4" xfId="20975"/>
    <cellStyle name="Total 4 5" xfId="21059"/>
    <cellStyle name="Total 4 6" xfId="21143"/>
    <cellStyle name="Total 4 7" xfId="21309"/>
    <cellStyle name="Total 4 8" xfId="22675"/>
    <cellStyle name="Total 5" xfId="20903"/>
    <cellStyle name="Total 5 2" xfId="20904"/>
    <cellStyle name="Total 5 2 2" xfId="20971"/>
    <cellStyle name="Total 5 2 3" xfId="21055"/>
    <cellStyle name="Total 5 2 4" xfId="21139"/>
    <cellStyle name="Total 5 2 5" xfId="21258"/>
    <cellStyle name="Total 5 2 6" xfId="22671"/>
    <cellStyle name="Total 5 3" xfId="20905"/>
    <cellStyle name="Total 5 3 2" xfId="20970"/>
    <cellStyle name="Total 5 3 3" xfId="21054"/>
    <cellStyle name="Total 5 3 4" xfId="21138"/>
    <cellStyle name="Total 5 3 5" xfId="21253"/>
    <cellStyle name="Total 5 3 6" xfId="22670"/>
    <cellStyle name="Total 5 4" xfId="20972"/>
    <cellStyle name="Total 5 5" xfId="21056"/>
    <cellStyle name="Total 5 6" xfId="21140"/>
    <cellStyle name="Total 5 7" xfId="21263"/>
    <cellStyle name="Total 5 8" xfId="22672"/>
    <cellStyle name="Total 6" xfId="20906"/>
    <cellStyle name="Total 6 2" xfId="20907"/>
    <cellStyle name="Total 6 2 2" xfId="20968"/>
    <cellStyle name="Total 6 2 3" xfId="21052"/>
    <cellStyle name="Total 6 2 4" xfId="21136"/>
    <cellStyle name="Total 6 2 5" xfId="21243"/>
    <cellStyle name="Total 6 2 6" xfId="22668"/>
    <cellStyle name="Total 6 3" xfId="20908"/>
    <cellStyle name="Total 6 3 2" xfId="20967"/>
    <cellStyle name="Total 6 3 3" xfId="21051"/>
    <cellStyle name="Total 6 3 4" xfId="21135"/>
    <cellStyle name="Total 6 3 5" xfId="21238"/>
    <cellStyle name="Total 6 3 6" xfId="22667"/>
    <cellStyle name="Total 6 4" xfId="20969"/>
    <cellStyle name="Total 6 5" xfId="21053"/>
    <cellStyle name="Total 6 6" xfId="21137"/>
    <cellStyle name="Total 6 7" xfId="21248"/>
    <cellStyle name="Total 6 8" xfId="22669"/>
    <cellStyle name="Total 7" xfId="20909"/>
    <cellStyle name="Total 7 2" xfId="20966"/>
    <cellStyle name="Total 7 3" xfId="21050"/>
    <cellStyle name="Total 7 4" xfId="21134"/>
    <cellStyle name="Total 7 5" xfId="21233"/>
    <cellStyle name="Total 7 6" xfId="22666"/>
    <cellStyle name="Total2 - Style2" xfId="20910"/>
    <cellStyle name="Unit" xfId="20911"/>
    <cellStyle name="Unit 2" xfId="20912"/>
    <cellStyle name="Unit 3" xfId="20913"/>
    <cellStyle name="Unit 4" xfId="20914"/>
    <cellStyle name="Vertical" xfId="20915"/>
    <cellStyle name="Vertical 2" xfId="20916"/>
    <cellStyle name="Vertical 3" xfId="20917"/>
    <cellStyle name="Währung [0]" xfId="20918"/>
    <cellStyle name="Währung_AX-3-4-Balance-Sheet-310899" xfId="20919"/>
    <cellStyle name="Warning Text 2" xfId="20920"/>
    <cellStyle name="Warning Text 2 10" xfId="20921"/>
    <cellStyle name="Warning Text 2 11" xfId="20922"/>
    <cellStyle name="Warning Text 2 12" xfId="20923"/>
    <cellStyle name="Warning Text 2 2" xfId="20924"/>
    <cellStyle name="Warning Text 2 2 2" xfId="20925"/>
    <cellStyle name="Warning Text 2 3" xfId="20926"/>
    <cellStyle name="Warning Text 2 4" xfId="20927"/>
    <cellStyle name="Warning Text 2 5" xfId="20928"/>
    <cellStyle name="Warning Text 2 6" xfId="20929"/>
    <cellStyle name="Warning Text 2 7" xfId="20930"/>
    <cellStyle name="Warning Text 2 8" xfId="20931"/>
    <cellStyle name="Warning Text 2 9" xfId="20932"/>
    <cellStyle name="Warning Text 3" xfId="20933"/>
    <cellStyle name="Warning Text 3 2" xfId="20934"/>
    <cellStyle name="Warning Text 3 3" xfId="20935"/>
    <cellStyle name="Warning Text 4" xfId="20936"/>
    <cellStyle name="Warning Text 4 2" xfId="20937"/>
    <cellStyle name="Warning Text 4 3" xfId="20938"/>
    <cellStyle name="Warning Text 5" xfId="20939"/>
    <cellStyle name="Warning Text 5 2" xfId="20940"/>
    <cellStyle name="Warning Text 5 3" xfId="20941"/>
    <cellStyle name="Warning Text 6" xfId="20942"/>
    <cellStyle name="Warning Text 6 2" xfId="20943"/>
    <cellStyle name="Warning Text 6 3" xfId="20944"/>
    <cellStyle name="Warning Text 7" xfId="20945"/>
    <cellStyle name="Years" xfId="20946"/>
    <cellStyle name="Денежный [0]_Capex" xfId="20947"/>
    <cellStyle name="Денежный_Capex" xfId="20948"/>
    <cellStyle name="Обычный_7.1" xfId="20949"/>
    <cellStyle name="ТЕКСТ" xfId="20950"/>
    <cellStyle name="Тысячи [0]_Chart1 (Sales &amp; Costs)" xfId="20951"/>
    <cellStyle name="Тысячи_Chart1 (Sales &amp; Costs)" xfId="20952"/>
    <cellStyle name="Финансовый [0]_Capex" xfId="20953"/>
    <cellStyle name="Финансовый_Capex" xfId="20954"/>
  </cellStyles>
  <dxfs count="0"/>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ttomashvili\AppData\Local\Microsoft\Windows\Temporary%20Internet%20Files\Content.Outlook\QGVQV4HV\Copy%20of%20Consolidated%20FS%20&amp;%20Disclosures_BOG%20Standalone_Q4%202018.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of Data Validation"/>
      <sheetName val="Table of Contents"/>
      <sheetName val="Instructions"/>
      <sheetName val="Error Control Panel"/>
      <sheetName val="Summary of Users"/>
      <sheetName val="General Info"/>
      <sheetName val="Ex_Rates"/>
      <sheetName val="Exh_1"/>
      <sheetName val="RC"/>
      <sheetName val="matrix"/>
      <sheetName val="NBG adj"/>
      <sheetName val="Sheet6"/>
      <sheetName val="Sheet4"/>
      <sheetName val="1.Trial Balance &amp; Mapping"/>
      <sheetName val="2.PAJE_Stand-alone"/>
      <sheetName val="3.PRJE_Stand-alone"/>
      <sheetName val="4.PCAJE_GROUP"/>
      <sheetName val="5.PCRJE_GROUP"/>
      <sheetName val="6.FS_Group Consolidated"/>
      <sheetName val="7.Equity RF_Group Consolidated"/>
      <sheetName val="8.Board Report Checks"/>
      <sheetName val="9.CF_Group Consolidated"/>
      <sheetName val="10.Note_Assets Held for Sale"/>
      <sheetName val="11.Notes to FS"/>
      <sheetName val="11.1 Note_Inv. Secur. (Others)"/>
      <sheetName val="11.2 Loans Concentr. - single"/>
      <sheetName val="11.3 Loans Concentr. - group"/>
      <sheetName val="11.4 FLR Concentration"/>
      <sheetName val="11.5.Note_Derivatives"/>
      <sheetName val="11.6 Amounts Due to Customers"/>
      <sheetName val="11.7.Note_RevenueToBeRecognized"/>
      <sheetName val="12.Note_Business Combinations"/>
      <sheetName val="13.Note_Pledged assets"/>
      <sheetName val="14.Note_Equity"/>
      <sheetName val="15.Investment Property"/>
      <sheetName val="16.Goodwill"/>
      <sheetName val="17.Intangibles"/>
      <sheetName val="18.PPE"/>
      <sheetName val="19.Deferred Tax Roll"/>
      <sheetName val="20.ECL Charges"/>
      <sheetName val="20.1.ECL Charges_Intercompany"/>
      <sheetName val="21.1.ECL Roll - Cash"/>
      <sheetName val="21.1.ECL Roll - Cash_IC"/>
      <sheetName val="21.2.ECL Roll - AmountsDue"/>
      <sheetName val="21.2.ECL Roll - AmountsDue_IC"/>
      <sheetName val="21.3.ECL Roll - Secur. Amort"/>
      <sheetName val="21.3.ECL Roll - Secur. Amort_IC"/>
      <sheetName val="21.4.ECL Roll - Secur. FVOCI"/>
      <sheetName val="21.4.ECL Roll - Secur. FVOCI_IC"/>
      <sheetName val="21.5.ECL Roll - Loans-Com"/>
      <sheetName val="21.5.ECL Roll - Loans-Com_IC"/>
      <sheetName val="21.6.ECL Roll - Loans-Mort"/>
      <sheetName val="21.6.ECL Roll - Loans-Mort_IC"/>
      <sheetName val="21.7.ECL Roll - Loans-Micro"/>
      <sheetName val="21.7.ECL Roll - Loans-Micro_IC"/>
      <sheetName val="21.8.ECL Roll - Loans-Cons."/>
      <sheetName val="21.8.ECL Roll - Loans-Cons._IC"/>
      <sheetName val="21.9.ECL Roll - Loans-Pawn"/>
      <sheetName val="21.9.ECL Roll - Loans-Pawn_IC"/>
      <sheetName val="21.10.ECL Roll - FLR"/>
      <sheetName val="21.10.ECL Roll - FLR_IC"/>
      <sheetName val="21.11.ECL Roll - AR"/>
      <sheetName val="21.11.ECL Roll - AR_IC"/>
      <sheetName val="21.12.ECL Roll - Oth.Fin.Ass"/>
      <sheetName val="21.12.ECL Roll - Oth.Fin.Ass_IC"/>
      <sheetName val="21.13.ECL Roll - Fin.Gur"/>
      <sheetName val="21.13.ECL Roll - Fin.Gur_IC"/>
      <sheetName val="21.14.ECL Roll - LOC"/>
      <sheetName val="21.14.ECL Roll - LOC_IC"/>
      <sheetName val="21.15.ECL Roll - Oth.Fin.Com"/>
      <sheetName val="21.15.ECL Roll - Oth.Fin.Com_IC"/>
      <sheetName val="22.1.Grading - Cash"/>
      <sheetName val="22.1.Grading - Cash_IC"/>
      <sheetName val="22.2.Grading - AmountsDue"/>
      <sheetName val="22.2.Grading - AmountsDue_IC"/>
      <sheetName val="22.3.Grading - Secur. Amort"/>
      <sheetName val="22.3.Grading - Secur. Amort_IC"/>
      <sheetName val="22.4.Grading - Secur. FVOCI"/>
      <sheetName val="22.4.Grading - Secur. FVOCI_IC"/>
      <sheetName val="22.5.Grading - Loans-Com"/>
      <sheetName val="22.5.Grading - Loans-Com_IC"/>
      <sheetName val="22.6.Grading - Loans-Mort"/>
      <sheetName val="22.6.Grading - Loans-Mort_IC"/>
      <sheetName val="22.7.Grading - Loans-Micro"/>
      <sheetName val="22.7.Grading - Loans-Micro_IC"/>
      <sheetName val="22.8.Grading - Loans-Cons."/>
      <sheetName val="22.8.Grading - Loans-Cons._IC"/>
      <sheetName val="22.9.Grading - Loans-Pawn"/>
      <sheetName val="22.9.Grading - Loans-Pawn_IC"/>
      <sheetName val="22.10.Grading - FLR"/>
      <sheetName val="22.10.Grading - FLR_IC"/>
      <sheetName val="22.11.Grading - AR"/>
      <sheetName val="22.11.Grading - AR_IC"/>
      <sheetName val="22.12.Grading - Oth.Fin.Ass"/>
      <sheetName val="22.12.Grading - Oth.Fin.Ass_IC"/>
      <sheetName val="22.13.Grading - Fin.Gur"/>
      <sheetName val="22.13.Grading - Fin.Gur_IC"/>
      <sheetName val="22.14.Grading - LOC"/>
      <sheetName val="22.14.Grading - LOC_IC"/>
      <sheetName val="22.15.Grading - Oth.Fin.Com"/>
      <sheetName val="22.15.Grading - Oth.Fin.Com_IC"/>
      <sheetName val="23.Forward Looking Assumptions"/>
      <sheetName val="24.Grades"/>
      <sheetName val="25.Fin.Asset.Modifications"/>
      <sheetName val="26.Geographic Concentration"/>
      <sheetName val="27.Liquidity Ratios"/>
      <sheetName val="28.Maturity_Undiscounted"/>
      <sheetName val="29.Interest Rate Risk"/>
      <sheetName val="30.Currency Risk"/>
      <sheetName val="31.Prepayment Risk"/>
      <sheetName val="32.Fair Value Hierarchy"/>
      <sheetName val="33.Financial Instruments"/>
      <sheetName val="34.Fair Values of FI"/>
      <sheetName val="35.Maturity Analysis"/>
      <sheetName val="35.1.Maturity Analysis_GEL"/>
      <sheetName val="35.2.Maturity Analysis_FC"/>
      <sheetName val="36.Maturity Analysis (Add)"/>
      <sheetName val="37.Related Parties"/>
      <sheetName val="37.1.Related Parties_per unit"/>
      <sheetName val="37.2.Management Compensation"/>
      <sheetName val="38.Note_Capital Adequacy"/>
      <sheetName val="50.IFRS 9 Transition Note"/>
      <sheetName val="51.IFRS 16 Impact"/>
    </sheetNames>
    <sheetDataSet>
      <sheetData sheetId="0">
        <row r="632">
          <cell r="C632" t="str">
            <v>Cash and cash equivalents</v>
          </cell>
        </row>
        <row r="633">
          <cell r="C633" t="str">
            <v>Less: Allowance for impairment losses (Cash)</v>
          </cell>
        </row>
        <row r="634">
          <cell r="C634" t="str">
            <v>Amounts due from credit institutions</v>
          </cell>
        </row>
        <row r="635">
          <cell r="C635" t="str">
            <v>Less: Allowance for impairment losses (AmountsDue)</v>
          </cell>
        </row>
        <row r="636">
          <cell r="C636" t="str">
            <v>Investment securities</v>
          </cell>
        </row>
        <row r="637">
          <cell r="C637" t="str">
            <v>Less: Allowance for impairment losses (Invest.Secur.)</v>
          </cell>
        </row>
        <row r="638">
          <cell r="C638" t="str">
            <v>Loans to customers</v>
          </cell>
        </row>
        <row r="639">
          <cell r="C639" t="str">
            <v>Less: Allowance for impairment losses (Loans)</v>
          </cell>
        </row>
        <row r="640">
          <cell r="C640" t="str">
            <v>Finance lease receivables</v>
          </cell>
        </row>
        <row r="641">
          <cell r="C641" t="str">
            <v>Less: Allowance for impairment losses (FLR)</v>
          </cell>
        </row>
        <row r="642">
          <cell r="C642" t="str">
            <v>Accounts receivable and other loans</v>
          </cell>
        </row>
        <row r="643">
          <cell r="C643" t="str">
            <v>Less: Allowance for impairment losses (AR)</v>
          </cell>
        </row>
        <row r="644">
          <cell r="C644" t="str">
            <v>Insurance premiums receivable</v>
          </cell>
        </row>
        <row r="645">
          <cell r="C645" t="str">
            <v>Less: Allowance for impairment losses (Insurance)</v>
          </cell>
        </row>
        <row r="646">
          <cell r="C646" t="str">
            <v>Reinsurance assets</v>
          </cell>
        </row>
        <row r="647">
          <cell r="C647" t="str">
            <v>Less: Allowance for impairment losses (ReInsurance)</v>
          </cell>
        </row>
        <row r="648">
          <cell r="C648" t="str">
            <v>Prepayments</v>
          </cell>
        </row>
        <row r="649">
          <cell r="C649" t="str">
            <v>Less: Allowance for impairment losses (Prepayments)</v>
          </cell>
        </row>
        <row r="650">
          <cell r="C650" t="str">
            <v>Inventories</v>
          </cell>
        </row>
        <row r="651">
          <cell r="C651" t="str">
            <v>Assets held-for-sale</v>
          </cell>
        </row>
        <row r="652">
          <cell r="C652" t="str">
            <v>Less: Allowance for impairment losses (Assets HFS)</v>
          </cell>
        </row>
        <row r="653">
          <cell r="C653" t="str">
            <v>Investment property</v>
          </cell>
        </row>
        <row r="654">
          <cell r="C654" t="str">
            <v>Property and equipment</v>
          </cell>
        </row>
        <row r="655">
          <cell r="C655" t="str">
            <v xml:space="preserve">Less: accumulated depreciation and impairment </v>
          </cell>
        </row>
        <row r="656">
          <cell r="C656" t="str">
            <v>Intangible assets</v>
          </cell>
        </row>
        <row r="657">
          <cell r="C657" t="str">
            <v xml:space="preserve">Less: accumulated amortization and impairment </v>
          </cell>
        </row>
        <row r="658">
          <cell r="C658" t="str">
            <v>Investments in associates</v>
          </cell>
        </row>
        <row r="659">
          <cell r="C659" t="str">
            <v>Less: Allowance for impairment losses (Associates)</v>
          </cell>
        </row>
        <row r="660">
          <cell r="C660" t="str">
            <v>Investments in non-consolidated subsidiaries</v>
          </cell>
        </row>
        <row r="661">
          <cell r="C661" t="str">
            <v>Less: Allowance for impairment losses (Subsidiaries)</v>
          </cell>
        </row>
        <row r="662">
          <cell r="C662" t="str">
            <v xml:space="preserve">Goodwill </v>
          </cell>
        </row>
        <row r="663">
          <cell r="C663" t="str">
            <v>Current income tax assets</v>
          </cell>
        </row>
        <row r="664">
          <cell r="C664" t="str">
            <v>Deferred income tax assets</v>
          </cell>
        </row>
        <row r="665">
          <cell r="C665" t="str">
            <v>Derivative financial assets</v>
          </cell>
        </row>
        <row r="666">
          <cell r="C666" t="str">
            <v>Other assets</v>
          </cell>
        </row>
        <row r="667">
          <cell r="C667" t="str">
            <v>Less: Allowance for impairment losses (Other assets)</v>
          </cell>
        </row>
        <row r="668">
          <cell r="C668" t="str">
            <v>Derivative financial liabilities</v>
          </cell>
        </row>
        <row r="669">
          <cell r="C669" t="str">
            <v>Amounts due to customers</v>
          </cell>
        </row>
        <row r="670">
          <cell r="C670" t="str">
            <v>Amounts owed to credit institutions</v>
          </cell>
        </row>
        <row r="671">
          <cell r="C671" t="str">
            <v xml:space="preserve">Debt securities issued </v>
          </cell>
        </row>
        <row r="672">
          <cell r="C672" t="str">
            <v>Accruals and deferred income</v>
          </cell>
        </row>
        <row r="673">
          <cell r="C673" t="str">
            <v>Insurance contract liabilities</v>
          </cell>
        </row>
        <row r="674">
          <cell r="C674" t="str">
            <v xml:space="preserve">Other insurance liabilities </v>
          </cell>
        </row>
        <row r="675">
          <cell r="C675" t="str">
            <v>Pension benefit obligations</v>
          </cell>
        </row>
        <row r="676">
          <cell r="C676" t="str">
            <v>Provisions</v>
          </cell>
        </row>
        <row r="677">
          <cell r="C677" t="str">
            <v>Liabilities directly associated with assets held for sale</v>
          </cell>
        </row>
        <row r="678">
          <cell r="C678" t="str">
            <v>Current income tax liabilities</v>
          </cell>
        </row>
        <row r="679">
          <cell r="C679" t="str">
            <v>Deferred income tax liabilities</v>
          </cell>
        </row>
        <row r="680">
          <cell r="C680" t="str">
            <v>Other liabilities</v>
          </cell>
        </row>
        <row r="681">
          <cell r="C681" t="str">
            <v xml:space="preserve">Share capital </v>
          </cell>
        </row>
        <row r="682">
          <cell r="C682" t="str">
            <v>Additional paid-in capital</v>
          </cell>
        </row>
        <row r="683">
          <cell r="C683" t="str">
            <v>Treasury shares</v>
          </cell>
        </row>
        <row r="684">
          <cell r="C684" t="str">
            <v xml:space="preserve"> - Revaluation of property and equipment reclassified to investment property, net of tax </v>
          </cell>
        </row>
        <row r="685">
          <cell r="C685" t="str">
            <v xml:space="preserve"> - Unrealised gains (losses) on investments in debt instruments</v>
          </cell>
        </row>
        <row r="686">
          <cell r="C686" t="str">
            <v xml:space="preserve"> - Gains / (losses) from currency translation differences </v>
          </cell>
        </row>
        <row r="687">
          <cell r="C687" t="str">
            <v xml:space="preserve"> - Unrealised gains (losses) on investments in equity instruments</v>
          </cell>
        </row>
        <row r="688">
          <cell r="C688" t="str">
            <v xml:space="preserve"> - Unrealised fair value on financial liabilities due to change in own credit risk </v>
          </cell>
        </row>
        <row r="689">
          <cell r="C689" t="str">
            <v xml:space="preserve"> - Unrealised gains / (losses) from dilution in existing subsidiaries</v>
          </cell>
        </row>
        <row r="690">
          <cell r="C690" t="str">
            <v xml:space="preserve"> - Unrealised gains / (losses) from acquiring share in existing subsidiaries </v>
          </cell>
        </row>
        <row r="691">
          <cell r="C691" t="str">
            <v xml:space="preserve"> - Unrealised gains / (losses) from acquisition of an entity under common control</v>
          </cell>
        </row>
        <row r="692">
          <cell r="C692" t="str">
            <v xml:space="preserve"> - Other (to be reclassified to profit or loss)</v>
          </cell>
        </row>
        <row r="693">
          <cell r="C693" t="str">
            <v xml:space="preserve"> - Other (not to be reclassified to profit or loss)</v>
          </cell>
        </row>
        <row r="694">
          <cell r="C694" t="str">
            <v>Retained earnings / (accumulated deficit)</v>
          </cell>
        </row>
        <row r="695">
          <cell r="C695" t="str">
            <v>Non-controlling interests</v>
          </cell>
        </row>
        <row r="696">
          <cell r="C696" t="str">
            <v>I.Loans to customers</v>
          </cell>
        </row>
        <row r="697">
          <cell r="C697" t="str">
            <v>I.Investment securities</v>
          </cell>
        </row>
        <row r="698">
          <cell r="C698" t="str">
            <v>I.Amounts due from credit institutions</v>
          </cell>
        </row>
        <row r="699">
          <cell r="C699" t="str">
            <v>I.Finance lease receivables</v>
          </cell>
        </row>
        <row r="700">
          <cell r="C700" t="str">
            <v>I.Amounts due to customers</v>
          </cell>
        </row>
        <row r="701">
          <cell r="C701" t="str">
            <v>I.Amounts due to credit institutions</v>
          </cell>
        </row>
        <row r="702">
          <cell r="C702" t="str">
            <v>I.Debt securities issued</v>
          </cell>
        </row>
        <row r="703">
          <cell r="C703" t="str">
            <v>Deposit insurance fees</v>
          </cell>
        </row>
        <row r="704">
          <cell r="C704" t="str">
            <v>Fee and commission income</v>
          </cell>
        </row>
        <row r="705">
          <cell r="C705" t="str">
            <v>Fee and commission expense</v>
          </cell>
        </row>
        <row r="706">
          <cell r="C706" t="str">
            <v>Net real estate gains / (losses)</v>
          </cell>
        </row>
        <row r="707">
          <cell r="C707" t="str">
            <v>Net gains / (losses) on derecognition of financial assets measured at fair value through other comprehensive income</v>
          </cell>
        </row>
        <row r="708">
          <cell r="C708" t="str">
            <v>Net gains / (losses) on financial assets at fair value through profit or loss</v>
          </cell>
        </row>
        <row r="709">
          <cell r="C709" t="str">
            <v>Net gains / (losses) on derecognition of financial assets measured at amortised cost</v>
          </cell>
        </row>
        <row r="710">
          <cell r="C710" t="str">
            <v>Net gains / (losses) on modification of financial assets</v>
          </cell>
        </row>
        <row r="711">
          <cell r="C711" t="str">
            <v>Net gains / (losses) from revaluation of investment property</v>
          </cell>
        </row>
        <row r="712">
          <cell r="C712" t="str">
            <v>- dealing</v>
          </cell>
        </row>
        <row r="713">
          <cell r="C713" t="str">
            <v>- translation differences</v>
          </cell>
        </row>
        <row r="714">
          <cell r="C714" t="str">
            <v>Net insurance premiums earned</v>
          </cell>
        </row>
        <row r="715">
          <cell r="C715" t="str">
            <v>Net insurance claims incurred</v>
          </cell>
        </row>
        <row r="716">
          <cell r="C716" t="str">
            <v>Share of profit (loss) of associates accounted for under equity method</v>
          </cell>
        </row>
        <row r="717">
          <cell r="C717" t="str">
            <v>Other operating income</v>
          </cell>
        </row>
        <row r="718">
          <cell r="C718" t="str">
            <v>Net gains / (losses) from inter-company sale or purchase of equity investments under common control</v>
          </cell>
        </row>
        <row r="719">
          <cell r="C719" t="str">
            <v>Net gains / (losses) from inter-company sale or purchase of net assets under common control</v>
          </cell>
        </row>
        <row r="720">
          <cell r="C720" t="str">
            <v>Salaries and other employee benefits</v>
          </cell>
        </row>
        <row r="721">
          <cell r="C721" t="str">
            <v>Selling and administrative expenses</v>
          </cell>
        </row>
        <row r="722">
          <cell r="C722" t="str">
            <v>Depreciation expenses</v>
          </cell>
        </row>
        <row r="723">
          <cell r="C723" t="str">
            <v>Amortization expenses</v>
          </cell>
        </row>
        <row r="724">
          <cell r="C724" t="str">
            <v>Other operating expenses</v>
          </cell>
        </row>
        <row r="725">
          <cell r="C725" t="str">
            <v>Expected credit (loss) / recovery on cash and cash equivalents</v>
          </cell>
        </row>
        <row r="726">
          <cell r="C726" t="str">
            <v>Expected credit (loss) / recovery on amounts due from credit institutions</v>
          </cell>
        </row>
        <row r="727">
          <cell r="C727" t="str">
            <v>Expected credit (loss) / recovery on investment securities</v>
          </cell>
        </row>
        <row r="728">
          <cell r="C728" t="str">
            <v>Expected credit (loss) / recovery on loans to customers</v>
          </cell>
        </row>
        <row r="729">
          <cell r="C729" t="str">
            <v>Expected credit (loss) / recovery on finance lease receivables</v>
          </cell>
        </row>
        <row r="730">
          <cell r="C730" t="str">
            <v>Expected credit (loss) / recovery on accounts receivable and other loans</v>
          </cell>
        </row>
        <row r="731">
          <cell r="C731" t="str">
            <v>Expected credit (loss) / recovery on other financial assets</v>
          </cell>
        </row>
        <row r="732">
          <cell r="C732" t="str">
            <v>Expected credit (loss) / recovery on financial guarantees</v>
          </cell>
        </row>
        <row r="733">
          <cell r="C733" t="str">
            <v>Expected credit (loss) / recovery on letters of credit to customers</v>
          </cell>
        </row>
        <row r="734">
          <cell r="C734" t="str">
            <v>Expected credit (loss) / recovery on other financial commitments</v>
          </cell>
        </row>
        <row r="735">
          <cell r="C735" t="str">
            <v>Impairment (charge) / reversal on insurance premiums receivable</v>
          </cell>
        </row>
        <row r="736">
          <cell r="C736" t="str">
            <v>Impairment (charge) / reversal on reinsurance premiums receivable</v>
          </cell>
        </row>
        <row r="737">
          <cell r="C737" t="str">
            <v>Impairment (charge) / reversal on prepayments</v>
          </cell>
        </row>
        <row r="738">
          <cell r="C738" t="str">
            <v>Impairment of assets held for sale</v>
          </cell>
        </row>
        <row r="739">
          <cell r="C739" t="str">
            <v>Impairment of associates</v>
          </cell>
        </row>
        <row r="740">
          <cell r="C740" t="str">
            <v>Impairment of subsidiaries</v>
          </cell>
        </row>
        <row r="741">
          <cell r="C741" t="str">
            <v>Impairment of other assets</v>
          </cell>
        </row>
        <row r="742">
          <cell r="C742" t="str">
            <v>Impairment of property and equipment</v>
          </cell>
        </row>
        <row r="743">
          <cell r="C743" t="str">
            <v>Impairment of intangible assets</v>
          </cell>
        </row>
        <row r="744">
          <cell r="C744" t="str">
            <v>Impairment of goodwill</v>
          </cell>
        </row>
        <row r="745">
          <cell r="C745" t="str">
            <v>Other non-operating income</v>
          </cell>
        </row>
        <row r="746">
          <cell r="C746" t="str">
            <v>Other non-operating expense</v>
          </cell>
        </row>
        <row r="747">
          <cell r="C747" t="str">
            <v>Net gains / (losses) from discontinued operations</v>
          </cell>
        </row>
        <row r="748">
          <cell r="C748" t="str">
            <v>Income tax (expense) / benefit, current</v>
          </cell>
        </row>
        <row r="749">
          <cell r="C749" t="str">
            <v>Income tax (expense) / benefit, deferred</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zoomScaleNormal="100" workbookViewId="0">
      <selection activeCell="B13" sqref="B13:B14"/>
    </sheetView>
  </sheetViews>
  <sheetFormatPr defaultRowHeight="15"/>
  <cols>
    <col min="1" max="1" width="9.7109375" style="87" bestFit="1" customWidth="1"/>
    <col min="2" max="2" width="128.7109375" style="68" bestFit="1" customWidth="1"/>
    <col min="3" max="3" width="39.42578125" customWidth="1"/>
  </cols>
  <sheetData>
    <row r="1" spans="1:3" s="1" customFormat="1">
      <c r="A1" s="85" t="s">
        <v>203</v>
      </c>
      <c r="B1" s="69" t="s">
        <v>204</v>
      </c>
      <c r="C1" s="66"/>
    </row>
    <row r="2" spans="1:3" s="70" customFormat="1">
      <c r="A2" s="86">
        <v>20</v>
      </c>
      <c r="B2" s="67" t="s">
        <v>107</v>
      </c>
    </row>
    <row r="3" spans="1:3" s="70" customFormat="1">
      <c r="A3" s="86">
        <v>21</v>
      </c>
      <c r="B3" s="67" t="s">
        <v>102</v>
      </c>
    </row>
    <row r="4" spans="1:3" s="70" customFormat="1">
      <c r="A4" s="86">
        <v>22</v>
      </c>
      <c r="B4" s="72" t="s">
        <v>119</v>
      </c>
    </row>
    <row r="5" spans="1:3" s="70" customFormat="1">
      <c r="A5" s="86">
        <v>23</v>
      </c>
      <c r="B5" s="72" t="s">
        <v>131</v>
      </c>
    </row>
    <row r="6" spans="1:3" s="70" customFormat="1">
      <c r="A6" s="86">
        <v>24</v>
      </c>
      <c r="B6" s="67" t="s">
        <v>200</v>
      </c>
    </row>
    <row r="7" spans="1:3" s="70" customFormat="1">
      <c r="A7" s="86">
        <v>25</v>
      </c>
      <c r="B7" s="71" t="s">
        <v>156</v>
      </c>
    </row>
    <row r="8" spans="1:3" s="70" customFormat="1">
      <c r="A8" s="86">
        <v>26</v>
      </c>
      <c r="B8" s="71" t="s">
        <v>169</v>
      </c>
    </row>
    <row r="9" spans="1:3" s="70" customFormat="1">
      <c r="A9" s="86">
        <v>27</v>
      </c>
      <c r="B9" s="71" t="s">
        <v>167</v>
      </c>
    </row>
    <row r="10" spans="1:3" s="1" customFormat="1">
      <c r="A10" s="88"/>
      <c r="B10" s="68"/>
      <c r="C10" s="66"/>
    </row>
    <row r="11" spans="1:3" s="1" customFormat="1" ht="30">
      <c r="A11" s="88"/>
      <c r="B11" s="76" t="s">
        <v>205</v>
      </c>
      <c r="C11" s="66"/>
    </row>
    <row r="13" spans="1:3">
      <c r="B13" s="174"/>
    </row>
    <row r="14" spans="1:3">
      <c r="B14" s="173"/>
    </row>
    <row r="15" spans="1:3">
      <c r="B15" s="173"/>
    </row>
  </sheetData>
  <hyperlinks>
    <hyperlink ref="B6" location="'24. Rem1'!A1" display="ფინანსური წლის განმავლობაში გაცემული ანაზღაურება"/>
    <hyperlink ref="B7" location="'25. Rem 2'!A1" display="ცხრილი 25: განსაკუთრებული გადახდები"/>
    <hyperlink ref="B8" location="'26. Rem 3'!A1" display="ცხრილი 26: ინფორმაცია გადავადებული ანაზღაურების  შესახებ"/>
    <hyperlink ref="B9" location="'27. REM 4'!A1" display="ცხრილი 27: უმაღლესი მენეჯმენტის მფლობელობაში არსებული აქციები"/>
    <hyperlink ref="B2" location="'20. LI3'!A1" display="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hyperlink ref="B3" location="'21. LI4'!A1" display="კონსოლიდაცია საწარმოების მიხედვით"/>
    <hyperlink ref="B5" location="'23. OR2'!A1" display="ცხრილი 23: 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
    <hyperlink ref="B4" location="'22. OR1'!A1" display="ცხრილი 22: ინფორმაცია ისტორიული დანარგების მოცულობის შესახებ"/>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T88"/>
  <sheetViews>
    <sheetView tabSelected="1" zoomScale="110" zoomScaleNormal="110" workbookViewId="0">
      <pane xSplit="1" ySplit="4" topLeftCell="B5" activePane="bottomRight" state="frozen"/>
      <selection activeCell="B14" sqref="B14"/>
      <selection pane="topRight" activeCell="B14" sqref="B14"/>
      <selection pane="bottomLeft" activeCell="B14" sqref="B14"/>
      <selection pane="bottomRight" activeCell="C6" sqref="C6:C8"/>
    </sheetView>
  </sheetViews>
  <sheetFormatPr defaultColWidth="42.28515625" defaultRowHeight="13.5" customHeight="1"/>
  <cols>
    <col min="1" max="1" width="6.85546875" style="3" customWidth="1"/>
    <col min="2" max="2" width="70.28515625" style="110" customWidth="1"/>
    <col min="3" max="3" width="32.85546875" style="111" customWidth="1"/>
    <col min="4" max="4" width="32.7109375" style="111" customWidth="1"/>
    <col min="5" max="5" width="32.85546875" style="3" customWidth="1"/>
    <col min="6" max="6" width="53.5703125" style="226" customWidth="1"/>
    <col min="7" max="7" width="14.5703125" style="3" bestFit="1" customWidth="1"/>
    <col min="8" max="8" width="16.7109375" style="3" bestFit="1" customWidth="1"/>
    <col min="9" max="10" width="16" style="3" bestFit="1" customWidth="1"/>
    <col min="11" max="11" width="15.7109375" style="3" bestFit="1" customWidth="1"/>
    <col min="12" max="12" width="16.7109375" style="3" bestFit="1" customWidth="1"/>
    <col min="13" max="13" width="15.85546875" style="3" bestFit="1" customWidth="1"/>
    <col min="14" max="14" width="16.7109375" style="3" bestFit="1" customWidth="1"/>
    <col min="15" max="15" width="14.28515625" style="3" bestFit="1" customWidth="1"/>
    <col min="16" max="16" width="17.140625" style="3" bestFit="1" customWidth="1"/>
    <col min="17" max="18" width="14.5703125" style="3" bestFit="1" customWidth="1"/>
    <col min="19" max="19" width="14.28515625" style="3" bestFit="1" customWidth="1"/>
    <col min="20" max="20" width="17.140625" style="3" bestFit="1" customWidth="1"/>
  </cols>
  <sheetData>
    <row r="1" spans="1:20" ht="13.5" customHeight="1">
      <c r="A1" s="6" t="s">
        <v>104</v>
      </c>
      <c r="B1" s="140" t="s">
        <v>241</v>
      </c>
      <c r="D1" s="118"/>
      <c r="E1" s="107"/>
      <c r="F1" s="214"/>
      <c r="J1" s="107"/>
    </row>
    <row r="2" spans="1:20" s="9" customFormat="1" ht="13.5" customHeight="1">
      <c r="A2" s="9" t="s">
        <v>105</v>
      </c>
      <c r="B2" s="141">
        <v>44196</v>
      </c>
      <c r="C2" s="112"/>
      <c r="D2" s="112"/>
      <c r="E2" s="187"/>
      <c r="F2" s="282"/>
      <c r="G2" s="187"/>
      <c r="H2" s="187"/>
      <c r="I2" s="187"/>
      <c r="J2" s="187"/>
      <c r="K2" s="187"/>
      <c r="L2" s="187"/>
      <c r="M2" s="187"/>
      <c r="N2" s="187"/>
      <c r="O2" s="187"/>
      <c r="P2" s="187"/>
      <c r="Q2" s="187"/>
      <c r="R2" s="187"/>
      <c r="S2" s="187"/>
      <c r="T2" s="187"/>
    </row>
    <row r="3" spans="1:20" ht="13.5" customHeight="1">
      <c r="A3" s="49"/>
      <c r="B3" s="108"/>
      <c r="C3" s="113"/>
      <c r="D3" s="113"/>
      <c r="E3" s="10"/>
      <c r="F3" s="215"/>
      <c r="G3" s="107"/>
      <c r="H3" s="107"/>
      <c r="I3" s="107"/>
      <c r="J3" s="107"/>
      <c r="K3" s="107"/>
      <c r="L3" s="107"/>
      <c r="M3" s="107"/>
      <c r="N3" s="107"/>
      <c r="O3" s="107"/>
      <c r="P3" s="107"/>
      <c r="Q3" s="107"/>
      <c r="R3" s="107"/>
      <c r="S3" s="107"/>
    </row>
    <row r="4" spans="1:20" ht="13.5" customHeight="1" thickBot="1">
      <c r="A4" s="188" t="s">
        <v>106</v>
      </c>
      <c r="B4" s="128" t="s">
        <v>107</v>
      </c>
      <c r="C4" s="129"/>
      <c r="D4" s="129"/>
      <c r="E4" s="10"/>
      <c r="F4" s="216"/>
      <c r="G4" s="107"/>
      <c r="H4" s="107"/>
      <c r="I4" s="107"/>
      <c r="J4" s="107"/>
      <c r="K4" s="107"/>
      <c r="L4" s="107"/>
      <c r="M4" s="107"/>
      <c r="N4" s="107"/>
      <c r="O4" s="107"/>
    </row>
    <row r="5" spans="1:20" s="34" customFormat="1" ht="13.5" customHeight="1">
      <c r="A5" s="91"/>
      <c r="B5" s="205"/>
      <c r="C5" s="189"/>
      <c r="D5" s="190"/>
      <c r="E5" s="202"/>
      <c r="F5" s="217"/>
      <c r="G5" s="235"/>
      <c r="H5" s="235"/>
      <c r="I5" s="235"/>
      <c r="J5" s="235"/>
      <c r="K5" s="235"/>
      <c r="L5" s="235"/>
      <c r="M5" s="235"/>
      <c r="N5" s="235"/>
      <c r="O5" s="235"/>
      <c r="P5" s="235"/>
      <c r="Q5" s="235"/>
      <c r="R5" s="235"/>
      <c r="S5" s="235"/>
      <c r="T5" s="236"/>
    </row>
    <row r="6" spans="1:20" s="34" customFormat="1" ht="13.5" customHeight="1">
      <c r="A6" s="231"/>
      <c r="B6" s="237" t="s">
        <v>32</v>
      </c>
      <c r="C6" s="237" t="s">
        <v>33</v>
      </c>
      <c r="D6" s="237" t="s">
        <v>34</v>
      </c>
      <c r="E6" s="237" t="s">
        <v>35</v>
      </c>
      <c r="F6" s="238" t="s">
        <v>36</v>
      </c>
      <c r="G6" s="241" t="s">
        <v>51</v>
      </c>
      <c r="H6" s="242"/>
      <c r="I6" s="242"/>
      <c r="J6" s="242"/>
      <c r="K6" s="242"/>
      <c r="L6" s="242"/>
      <c r="M6" s="242"/>
      <c r="N6" s="242"/>
      <c r="O6" s="242"/>
      <c r="P6" s="242"/>
      <c r="Q6" s="242"/>
      <c r="R6" s="242"/>
      <c r="S6" s="242"/>
      <c r="T6" s="243"/>
    </row>
    <row r="7" spans="1:20" s="34" customFormat="1" ht="13.5" customHeight="1">
      <c r="A7" s="231"/>
      <c r="B7" s="237"/>
      <c r="C7" s="237"/>
      <c r="D7" s="237"/>
      <c r="E7" s="237"/>
      <c r="F7" s="239"/>
      <c r="G7" s="116">
        <v>1</v>
      </c>
      <c r="H7" s="116">
        <v>2</v>
      </c>
      <c r="I7" s="116">
        <v>3</v>
      </c>
      <c r="J7" s="116">
        <v>4</v>
      </c>
      <c r="K7" s="116">
        <v>5</v>
      </c>
      <c r="L7" s="116">
        <v>6.1</v>
      </c>
      <c r="M7" s="116">
        <v>6.2</v>
      </c>
      <c r="N7" s="116">
        <v>6</v>
      </c>
      <c r="O7" s="116">
        <v>7</v>
      </c>
      <c r="P7" s="116">
        <v>8</v>
      </c>
      <c r="Q7" s="116">
        <v>9</v>
      </c>
      <c r="R7" s="116">
        <v>10</v>
      </c>
      <c r="S7" s="116">
        <v>11</v>
      </c>
      <c r="T7" s="117">
        <v>12</v>
      </c>
    </row>
    <row r="8" spans="1:20" s="34" customFormat="1" ht="68.25" customHeight="1">
      <c r="A8" s="231"/>
      <c r="B8" s="237"/>
      <c r="C8" s="237"/>
      <c r="D8" s="237"/>
      <c r="E8" s="237"/>
      <c r="F8" s="240"/>
      <c r="G8" s="47" t="s">
        <v>37</v>
      </c>
      <c r="H8" s="47" t="s">
        <v>38</v>
      </c>
      <c r="I8" s="47" t="s">
        <v>39</v>
      </c>
      <c r="J8" s="47" t="s">
        <v>40</v>
      </c>
      <c r="K8" s="47" t="s">
        <v>41</v>
      </c>
      <c r="L8" s="47" t="s">
        <v>42</v>
      </c>
      <c r="M8" s="47" t="s">
        <v>43</v>
      </c>
      <c r="N8" s="47" t="s">
        <v>44</v>
      </c>
      <c r="O8" s="47" t="s">
        <v>45</v>
      </c>
      <c r="P8" s="47" t="s">
        <v>46</v>
      </c>
      <c r="Q8" s="47" t="s">
        <v>47</v>
      </c>
      <c r="R8" s="47" t="s">
        <v>48</v>
      </c>
      <c r="S8" s="47" t="s">
        <v>49</v>
      </c>
      <c r="T8" s="50" t="s">
        <v>50</v>
      </c>
    </row>
    <row r="9" spans="1:20" ht="69.75" customHeight="1">
      <c r="A9" s="130"/>
      <c r="B9" s="200" t="s">
        <v>15</v>
      </c>
      <c r="C9" s="287">
        <v>1983188000</v>
      </c>
      <c r="D9" s="287">
        <v>1828236000</v>
      </c>
      <c r="E9" s="287">
        <v>1425300624</v>
      </c>
      <c r="F9" s="218" t="s">
        <v>207</v>
      </c>
      <c r="G9" s="287">
        <v>720241624</v>
      </c>
      <c r="H9" s="287">
        <v>75230000</v>
      </c>
      <c r="I9" s="287">
        <v>629829000</v>
      </c>
      <c r="J9" s="287">
        <v>0</v>
      </c>
      <c r="K9" s="287">
        <v>0</v>
      </c>
      <c r="L9" s="287">
        <v>0</v>
      </c>
      <c r="M9" s="287">
        <v>0</v>
      </c>
      <c r="N9" s="287">
        <v>0</v>
      </c>
      <c r="O9" s="287">
        <v>0</v>
      </c>
      <c r="P9" s="287">
        <v>0</v>
      </c>
      <c r="Q9" s="287">
        <v>0</v>
      </c>
      <c r="R9" s="287">
        <v>0</v>
      </c>
      <c r="S9" s="287">
        <v>0</v>
      </c>
      <c r="T9" s="145">
        <f>SUM(G9:K9)+N9+SUM(O9:S9)</f>
        <v>1425300624</v>
      </c>
    </row>
    <row r="10" spans="1:20" ht="93" customHeight="1">
      <c r="A10" s="130"/>
      <c r="B10" s="200" t="s">
        <v>16</v>
      </c>
      <c r="C10" s="287">
        <v>2007581000</v>
      </c>
      <c r="D10" s="287">
        <v>1986555000</v>
      </c>
      <c r="E10" s="287">
        <v>2505578704</v>
      </c>
      <c r="F10" s="218" t="s">
        <v>236</v>
      </c>
      <c r="G10" s="287">
        <v>0</v>
      </c>
      <c r="H10" s="287">
        <v>1986778501</v>
      </c>
      <c r="I10" s="287">
        <v>518630248</v>
      </c>
      <c r="J10" s="287">
        <v>0</v>
      </c>
      <c r="K10" s="287">
        <v>0</v>
      </c>
      <c r="L10" s="287">
        <v>0</v>
      </c>
      <c r="M10" s="287">
        <v>0</v>
      </c>
      <c r="N10" s="287">
        <v>0</v>
      </c>
      <c r="O10" s="287">
        <v>169956</v>
      </c>
      <c r="P10" s="287">
        <v>0</v>
      </c>
      <c r="Q10" s="287">
        <v>0</v>
      </c>
      <c r="R10" s="287">
        <v>0</v>
      </c>
      <c r="S10" s="287">
        <v>0</v>
      </c>
      <c r="T10" s="145">
        <f t="shared" ref="T10:T24" si="0">SUM(G10:K10)+N10+SUM(O10:S10)</f>
        <v>2505578705</v>
      </c>
    </row>
    <row r="11" spans="1:20" ht="24.75" customHeight="1">
      <c r="A11" s="130"/>
      <c r="B11" s="200" t="s">
        <v>17</v>
      </c>
      <c r="C11" s="287">
        <v>2513472000</v>
      </c>
      <c r="D11" s="287">
        <v>2419013000</v>
      </c>
      <c r="E11" s="287">
        <v>2418272878</v>
      </c>
      <c r="F11" s="218" t="s">
        <v>52</v>
      </c>
      <c r="G11" s="287">
        <v>0</v>
      </c>
      <c r="H11" s="287">
        <v>0</v>
      </c>
      <c r="I11" s="287">
        <v>0</v>
      </c>
      <c r="J11" s="287">
        <v>0</v>
      </c>
      <c r="K11" s="287">
        <v>2382386019</v>
      </c>
      <c r="L11" s="287">
        <v>0</v>
      </c>
      <c r="M11" s="287">
        <v>0</v>
      </c>
      <c r="N11" s="287">
        <v>0</v>
      </c>
      <c r="O11" s="287">
        <v>32817859</v>
      </c>
      <c r="P11" s="287">
        <v>0</v>
      </c>
      <c r="Q11" s="287">
        <v>3069000</v>
      </c>
      <c r="R11" s="287">
        <v>0</v>
      </c>
      <c r="S11" s="287">
        <v>0</v>
      </c>
      <c r="T11" s="145">
        <f>SUM(G11:K11)+N11+SUM(O11:S11)</f>
        <v>2418272878</v>
      </c>
    </row>
    <row r="12" spans="1:20" ht="24.75" customHeight="1">
      <c r="A12" s="130"/>
      <c r="B12" s="200" t="s">
        <v>225</v>
      </c>
      <c r="C12" s="287">
        <v>14003526000</v>
      </c>
      <c r="D12" s="287">
        <v>13200987000</v>
      </c>
      <c r="E12" s="287">
        <v>12755257683</v>
      </c>
      <c r="F12" s="218" t="s">
        <v>53</v>
      </c>
      <c r="G12" s="287">
        <v>0</v>
      </c>
      <c r="H12" s="287">
        <v>0</v>
      </c>
      <c r="I12" s="287">
        <v>0</v>
      </c>
      <c r="J12" s="287">
        <v>0</v>
      </c>
      <c r="K12" s="287">
        <v>0</v>
      </c>
      <c r="L12" s="287">
        <v>13331727056</v>
      </c>
      <c r="M12" s="287">
        <v>-777424661</v>
      </c>
      <c r="N12" s="287">
        <v>12554302395</v>
      </c>
      <c r="O12" s="287">
        <v>182381371</v>
      </c>
      <c r="P12" s="287">
        <v>0</v>
      </c>
      <c r="Q12" s="287">
        <v>0</v>
      </c>
      <c r="R12" s="287">
        <v>0</v>
      </c>
      <c r="S12" s="287">
        <v>18573917</v>
      </c>
      <c r="T12" s="145">
        <f t="shared" si="0"/>
        <v>12755257683</v>
      </c>
    </row>
    <row r="13" spans="1:20" ht="24.75" customHeight="1">
      <c r="A13" s="130"/>
      <c r="B13" s="200" t="s">
        <v>235</v>
      </c>
      <c r="C13" s="287">
        <v>0</v>
      </c>
      <c r="D13" s="287">
        <v>151311000</v>
      </c>
      <c r="E13" s="287">
        <v>145273371</v>
      </c>
      <c r="F13" s="218" t="s">
        <v>52</v>
      </c>
      <c r="G13" s="287"/>
      <c r="H13" s="287"/>
      <c r="I13" s="287"/>
      <c r="J13" s="287"/>
      <c r="K13" s="287"/>
      <c r="L13" s="287"/>
      <c r="M13" s="287"/>
      <c r="N13" s="287"/>
      <c r="O13" s="287"/>
      <c r="P13" s="287"/>
      <c r="Q13" s="287">
        <v>145273371</v>
      </c>
      <c r="R13" s="287"/>
      <c r="S13" s="287"/>
      <c r="T13" s="145">
        <f t="shared" si="0"/>
        <v>145273371</v>
      </c>
    </row>
    <row r="14" spans="1:20" ht="24.75" customHeight="1">
      <c r="A14" s="130"/>
      <c r="B14" s="200" t="s">
        <v>226</v>
      </c>
      <c r="C14" s="287">
        <v>1501000</v>
      </c>
      <c r="D14" s="287">
        <v>1186000</v>
      </c>
      <c r="E14" s="287">
        <v>1433994</v>
      </c>
      <c r="F14" s="218"/>
      <c r="G14" s="287">
        <v>0</v>
      </c>
      <c r="H14" s="287">
        <v>0</v>
      </c>
      <c r="I14" s="287">
        <v>0</v>
      </c>
      <c r="J14" s="287">
        <v>0</v>
      </c>
      <c r="K14" s="287">
        <v>0</v>
      </c>
      <c r="L14" s="287">
        <v>0</v>
      </c>
      <c r="M14" s="287">
        <v>0</v>
      </c>
      <c r="N14" s="287">
        <v>0</v>
      </c>
      <c r="O14" s="287">
        <v>0</v>
      </c>
      <c r="P14" s="287">
        <v>0</v>
      </c>
      <c r="Q14" s="287">
        <v>0</v>
      </c>
      <c r="R14" s="287">
        <v>0</v>
      </c>
      <c r="S14" s="287">
        <v>1433994</v>
      </c>
      <c r="T14" s="145">
        <f t="shared" si="0"/>
        <v>1433994</v>
      </c>
    </row>
    <row r="15" spans="1:20" ht="24.75" customHeight="1">
      <c r="A15" s="130"/>
      <c r="B15" s="200" t="s">
        <v>19</v>
      </c>
      <c r="C15" s="287">
        <v>43638000</v>
      </c>
      <c r="D15" s="287">
        <v>37451000</v>
      </c>
      <c r="E15" s="287">
        <v>37451000</v>
      </c>
      <c r="F15" s="218"/>
      <c r="G15" s="287">
        <v>0</v>
      </c>
      <c r="H15" s="287">
        <v>0</v>
      </c>
      <c r="I15" s="287">
        <v>0</v>
      </c>
      <c r="J15" s="287">
        <v>0</v>
      </c>
      <c r="K15" s="287">
        <v>0</v>
      </c>
      <c r="L15" s="287">
        <v>0</v>
      </c>
      <c r="M15" s="287">
        <v>0</v>
      </c>
      <c r="N15" s="287">
        <v>0</v>
      </c>
      <c r="O15" s="287">
        <v>0</v>
      </c>
      <c r="P15" s="287">
        <v>0</v>
      </c>
      <c r="Q15" s="287">
        <v>0</v>
      </c>
      <c r="R15" s="287">
        <v>0</v>
      </c>
      <c r="S15" s="287">
        <v>37451000</v>
      </c>
      <c r="T15" s="145">
        <f t="shared" si="0"/>
        <v>37451000</v>
      </c>
    </row>
    <row r="16" spans="1:20" ht="24.75" customHeight="1">
      <c r="A16" s="130"/>
      <c r="B16" s="200" t="s">
        <v>227</v>
      </c>
      <c r="C16" s="287">
        <v>5995000</v>
      </c>
      <c r="D16" s="287">
        <v>5795000</v>
      </c>
      <c r="E16" s="287">
        <v>5795000</v>
      </c>
      <c r="F16" s="218"/>
      <c r="G16" s="287">
        <v>0</v>
      </c>
      <c r="H16" s="287">
        <v>0</v>
      </c>
      <c r="I16" s="287">
        <v>0</v>
      </c>
      <c r="J16" s="287">
        <v>0</v>
      </c>
      <c r="K16" s="287">
        <v>0</v>
      </c>
      <c r="L16" s="287">
        <v>0</v>
      </c>
      <c r="M16" s="287">
        <v>0</v>
      </c>
      <c r="N16" s="287">
        <v>0</v>
      </c>
      <c r="O16" s="287">
        <v>0</v>
      </c>
      <c r="P16" s="287">
        <v>0</v>
      </c>
      <c r="Q16" s="287">
        <v>0</v>
      </c>
      <c r="R16" s="287">
        <v>0</v>
      </c>
      <c r="S16" s="287">
        <v>5795000</v>
      </c>
      <c r="T16" s="145">
        <f t="shared" si="0"/>
        <v>5795000</v>
      </c>
    </row>
    <row r="17" spans="1:20" ht="24.75" customHeight="1">
      <c r="A17" s="130"/>
      <c r="B17" s="200" t="s">
        <v>228</v>
      </c>
      <c r="C17" s="287">
        <v>82804000</v>
      </c>
      <c r="D17" s="287">
        <v>77763000</v>
      </c>
      <c r="E17" s="287">
        <v>77762275</v>
      </c>
      <c r="F17" s="218" t="s">
        <v>211</v>
      </c>
      <c r="G17" s="287">
        <v>0</v>
      </c>
      <c r="H17" s="287">
        <v>0</v>
      </c>
      <c r="I17" s="287">
        <v>0</v>
      </c>
      <c r="J17" s="287">
        <v>0</v>
      </c>
      <c r="K17" s="287">
        <v>0</v>
      </c>
      <c r="L17" s="287">
        <v>0</v>
      </c>
      <c r="M17" s="287">
        <v>0</v>
      </c>
      <c r="N17" s="287">
        <v>0</v>
      </c>
      <c r="O17" s="287">
        <v>0</v>
      </c>
      <c r="P17" s="287">
        <v>0</v>
      </c>
      <c r="Q17" s="287">
        <v>0</v>
      </c>
      <c r="R17" s="287">
        <v>77762275</v>
      </c>
      <c r="S17" s="287">
        <v>0</v>
      </c>
      <c r="T17" s="145">
        <f t="shared" si="0"/>
        <v>77762275</v>
      </c>
    </row>
    <row r="18" spans="1:20" ht="24.75" customHeight="1">
      <c r="A18" s="130"/>
      <c r="B18" s="200" t="s">
        <v>18</v>
      </c>
      <c r="C18" s="287">
        <v>234835000</v>
      </c>
      <c r="D18" s="287">
        <v>219005000</v>
      </c>
      <c r="E18" s="287">
        <v>101192367</v>
      </c>
      <c r="F18" s="218" t="s">
        <v>209</v>
      </c>
      <c r="G18" s="287">
        <v>0</v>
      </c>
      <c r="H18" s="287">
        <v>0</v>
      </c>
      <c r="I18" s="287">
        <v>0</v>
      </c>
      <c r="J18" s="287">
        <v>0</v>
      </c>
      <c r="K18" s="287">
        <v>0</v>
      </c>
      <c r="L18" s="287">
        <v>0</v>
      </c>
      <c r="M18" s="287">
        <v>0</v>
      </c>
      <c r="N18" s="287">
        <v>0</v>
      </c>
      <c r="O18" s="287">
        <v>0</v>
      </c>
      <c r="P18" s="287">
        <v>93384147</v>
      </c>
      <c r="Q18" s="287">
        <v>0</v>
      </c>
      <c r="R18" s="287">
        <v>7808220</v>
      </c>
      <c r="S18" s="287">
        <v>0</v>
      </c>
      <c r="T18" s="145">
        <f t="shared" si="0"/>
        <v>101192367</v>
      </c>
    </row>
    <row r="19" spans="1:20" ht="24.75" customHeight="1">
      <c r="A19" s="130"/>
      <c r="B19" s="200" t="s">
        <v>20</v>
      </c>
      <c r="C19" s="287">
        <v>346867000</v>
      </c>
      <c r="D19" s="287">
        <v>330269000</v>
      </c>
      <c r="E19" s="287">
        <v>295262853</v>
      </c>
      <c r="F19" s="218" t="s">
        <v>209</v>
      </c>
      <c r="G19" s="287">
        <v>0</v>
      </c>
      <c r="H19" s="287">
        <v>0</v>
      </c>
      <c r="I19" s="287">
        <v>0</v>
      </c>
      <c r="J19" s="287">
        <v>0</v>
      </c>
      <c r="K19" s="287">
        <v>0</v>
      </c>
      <c r="L19" s="287">
        <v>0</v>
      </c>
      <c r="M19" s="287">
        <v>0</v>
      </c>
      <c r="N19" s="287">
        <v>0</v>
      </c>
      <c r="O19" s="287">
        <v>0</v>
      </c>
      <c r="P19" s="287">
        <v>0</v>
      </c>
      <c r="Q19" s="287">
        <v>0</v>
      </c>
      <c r="R19" s="287">
        <v>295262853</v>
      </c>
      <c r="S19" s="287">
        <v>0</v>
      </c>
      <c r="T19" s="145">
        <f t="shared" si="0"/>
        <v>295262853</v>
      </c>
    </row>
    <row r="20" spans="1:20" ht="24.75" customHeight="1">
      <c r="A20" s="130"/>
      <c r="B20" s="200" t="s">
        <v>22</v>
      </c>
      <c r="C20" s="287">
        <v>33453000</v>
      </c>
      <c r="D20" s="287">
        <v>33453000</v>
      </c>
      <c r="E20" s="287">
        <v>33331000</v>
      </c>
      <c r="F20" s="219"/>
      <c r="G20" s="287"/>
      <c r="H20" s="287"/>
      <c r="I20" s="287"/>
      <c r="J20" s="287"/>
      <c r="K20" s="287"/>
      <c r="L20" s="287"/>
      <c r="M20" s="287"/>
      <c r="N20" s="287"/>
      <c r="O20" s="287"/>
      <c r="P20" s="287"/>
      <c r="Q20" s="287">
        <v>0</v>
      </c>
      <c r="R20" s="287">
        <v>33331000</v>
      </c>
      <c r="S20" s="287"/>
      <c r="T20" s="145">
        <f t="shared" si="0"/>
        <v>33331000</v>
      </c>
    </row>
    <row r="21" spans="1:20" ht="24.75" customHeight="1">
      <c r="A21" s="130"/>
      <c r="B21" s="200" t="s">
        <v>21</v>
      </c>
      <c r="C21" s="287">
        <v>110361000</v>
      </c>
      <c r="D21" s="287">
        <v>104282000</v>
      </c>
      <c r="E21" s="287">
        <v>96581999</v>
      </c>
      <c r="F21" s="220" t="s">
        <v>209</v>
      </c>
      <c r="G21" s="287">
        <v>0</v>
      </c>
      <c r="H21" s="287">
        <v>0</v>
      </c>
      <c r="I21" s="287">
        <v>0</v>
      </c>
      <c r="J21" s="287">
        <v>0</v>
      </c>
      <c r="K21" s="287">
        <v>0</v>
      </c>
      <c r="L21" s="287">
        <v>0</v>
      </c>
      <c r="M21" s="287">
        <v>0</v>
      </c>
      <c r="N21" s="287">
        <v>0</v>
      </c>
      <c r="O21" s="287">
        <v>0</v>
      </c>
      <c r="P21" s="287">
        <v>0</v>
      </c>
      <c r="Q21" s="287">
        <v>0</v>
      </c>
      <c r="R21" s="287">
        <v>96581999</v>
      </c>
      <c r="S21" s="287">
        <v>0</v>
      </c>
      <c r="T21" s="145">
        <f t="shared" si="0"/>
        <v>96581999</v>
      </c>
    </row>
    <row r="22" spans="1:20" ht="24.75" customHeight="1">
      <c r="A22" s="130"/>
      <c r="B22" s="200" t="s">
        <v>229</v>
      </c>
      <c r="C22" s="287">
        <v>22033000</v>
      </c>
      <c r="D22" s="287">
        <v>21325000</v>
      </c>
      <c r="E22" s="287">
        <v>32614161</v>
      </c>
      <c r="F22" s="218" t="s">
        <v>210</v>
      </c>
      <c r="G22" s="287">
        <v>0</v>
      </c>
      <c r="H22" s="287">
        <v>0</v>
      </c>
      <c r="I22" s="287">
        <v>0</v>
      </c>
      <c r="J22" s="287">
        <v>0</v>
      </c>
      <c r="K22" s="287">
        <v>0</v>
      </c>
      <c r="L22" s="287">
        <v>0</v>
      </c>
      <c r="M22" s="287">
        <v>0</v>
      </c>
      <c r="N22" s="287">
        <v>0</v>
      </c>
      <c r="O22" s="287">
        <v>0</v>
      </c>
      <c r="P22" s="287">
        <v>0</v>
      </c>
      <c r="Q22" s="287">
        <v>0</v>
      </c>
      <c r="R22" s="287">
        <v>0</v>
      </c>
      <c r="S22" s="287">
        <v>32614161</v>
      </c>
      <c r="T22" s="145">
        <f t="shared" si="0"/>
        <v>32614161</v>
      </c>
    </row>
    <row r="23" spans="1:20" ht="24.75" customHeight="1">
      <c r="A23" s="130"/>
      <c r="B23" s="200" t="s">
        <v>23</v>
      </c>
      <c r="C23" s="287">
        <v>316404000</v>
      </c>
      <c r="D23" s="287">
        <v>272568000</v>
      </c>
      <c r="E23" s="287">
        <v>270650609</v>
      </c>
      <c r="F23" s="218" t="s">
        <v>55</v>
      </c>
      <c r="G23" s="287">
        <v>0</v>
      </c>
      <c r="H23" s="287">
        <v>0</v>
      </c>
      <c r="I23" s="287">
        <v>0</v>
      </c>
      <c r="J23" s="287">
        <v>303</v>
      </c>
      <c r="K23" s="287">
        <v>0</v>
      </c>
      <c r="L23" s="287">
        <v>0</v>
      </c>
      <c r="M23" s="287">
        <v>0</v>
      </c>
      <c r="N23" s="287">
        <v>0</v>
      </c>
      <c r="O23" s="287">
        <v>266</v>
      </c>
      <c r="P23" s="287">
        <v>275857</v>
      </c>
      <c r="Q23" s="287">
        <v>9720</v>
      </c>
      <c r="R23" s="287">
        <v>0</v>
      </c>
      <c r="S23" s="287">
        <v>270364463</v>
      </c>
      <c r="T23" s="145">
        <f t="shared" si="0"/>
        <v>270650609</v>
      </c>
    </row>
    <row r="24" spans="1:20" ht="24.75" customHeight="1">
      <c r="A24" s="130"/>
      <c r="B24" s="200" t="s">
        <v>24</v>
      </c>
      <c r="C24" s="287">
        <v>62648000</v>
      </c>
      <c r="D24" s="287">
        <v>60859000</v>
      </c>
      <c r="E24" s="287">
        <v>20193223</v>
      </c>
      <c r="F24" s="218" t="s">
        <v>52</v>
      </c>
      <c r="G24" s="287">
        <v>0</v>
      </c>
      <c r="H24" s="287">
        <v>0</v>
      </c>
      <c r="I24" s="287">
        <v>0</v>
      </c>
      <c r="J24" s="287">
        <v>0</v>
      </c>
      <c r="K24" s="287">
        <v>0</v>
      </c>
      <c r="L24" s="287">
        <v>0</v>
      </c>
      <c r="M24" s="287">
        <v>0</v>
      </c>
      <c r="N24" s="287">
        <v>0</v>
      </c>
      <c r="O24" s="287">
        <v>0</v>
      </c>
      <c r="P24" s="287">
        <v>15758800</v>
      </c>
      <c r="Q24" s="287">
        <v>0</v>
      </c>
      <c r="R24" s="287">
        <v>4434423</v>
      </c>
      <c r="S24" s="287">
        <v>0</v>
      </c>
      <c r="T24" s="145">
        <f t="shared" si="0"/>
        <v>20193223</v>
      </c>
    </row>
    <row r="25" spans="1:20" s="132" customFormat="1" ht="15.75" customHeight="1" thickBot="1">
      <c r="A25" s="131"/>
      <c r="B25" s="109" t="s">
        <v>206</v>
      </c>
      <c r="C25" s="115">
        <f>SUM(C9:C24)</f>
        <v>21768306000</v>
      </c>
      <c r="D25" s="115">
        <f>SUM(D9:D24)</f>
        <v>20750058000</v>
      </c>
      <c r="E25" s="115">
        <f t="shared" ref="E25:T25" si="1">SUM(E9:E24)</f>
        <v>20221951741</v>
      </c>
      <c r="F25" s="221"/>
      <c r="G25" s="115">
        <f t="shared" si="1"/>
        <v>720241624</v>
      </c>
      <c r="H25" s="115">
        <f t="shared" si="1"/>
        <v>2062008501</v>
      </c>
      <c r="I25" s="115">
        <f t="shared" si="1"/>
        <v>1148459248</v>
      </c>
      <c r="J25" s="115">
        <f t="shared" si="1"/>
        <v>303</v>
      </c>
      <c r="K25" s="115">
        <f t="shared" si="1"/>
        <v>2382386019</v>
      </c>
      <c r="L25" s="115">
        <f t="shared" si="1"/>
        <v>13331727056</v>
      </c>
      <c r="M25" s="115">
        <f t="shared" si="1"/>
        <v>-777424661</v>
      </c>
      <c r="N25" s="115">
        <f t="shared" si="1"/>
        <v>12554302395</v>
      </c>
      <c r="O25" s="115">
        <f t="shared" si="1"/>
        <v>215369452</v>
      </c>
      <c r="P25" s="115">
        <f t="shared" si="1"/>
        <v>109418804</v>
      </c>
      <c r="Q25" s="115">
        <f t="shared" si="1"/>
        <v>148352091</v>
      </c>
      <c r="R25" s="115">
        <f t="shared" si="1"/>
        <v>515180770</v>
      </c>
      <c r="S25" s="115">
        <f t="shared" si="1"/>
        <v>366232535</v>
      </c>
      <c r="T25" s="124">
        <f t="shared" si="1"/>
        <v>20221951742</v>
      </c>
    </row>
    <row r="26" spans="1:20" s="34" customFormat="1" ht="14.25" customHeight="1" thickBot="1">
      <c r="A26" s="153"/>
      <c r="B26" s="201"/>
      <c r="C26" s="143"/>
      <c r="D26" s="144"/>
      <c r="E26" s="201"/>
      <c r="F26" s="222"/>
      <c r="G26" s="234"/>
      <c r="H26" s="234"/>
      <c r="I26" s="234"/>
      <c r="J26" s="234"/>
      <c r="K26" s="234"/>
      <c r="L26" s="234"/>
      <c r="M26" s="234"/>
      <c r="N26" s="234"/>
      <c r="O26" s="234"/>
      <c r="P26" s="234"/>
      <c r="Q26" s="152"/>
      <c r="R26"/>
      <c r="S26"/>
      <c r="T26"/>
    </row>
    <row r="27" spans="1:20" s="34" customFormat="1" ht="14.25" customHeight="1">
      <c r="A27" s="232"/>
      <c r="B27" s="244" t="s">
        <v>56</v>
      </c>
      <c r="C27" s="244" t="s">
        <v>33</v>
      </c>
      <c r="D27" s="244" t="s">
        <v>34</v>
      </c>
      <c r="E27" s="244" t="s">
        <v>57</v>
      </c>
      <c r="F27" s="245" t="s">
        <v>36</v>
      </c>
      <c r="G27" s="246" t="s">
        <v>51</v>
      </c>
      <c r="H27" s="246"/>
      <c r="I27" s="246"/>
      <c r="J27" s="246"/>
      <c r="K27" s="246"/>
      <c r="L27" s="246"/>
      <c r="M27" s="246"/>
      <c r="N27" s="246"/>
      <c r="O27" s="246"/>
      <c r="P27" s="247"/>
      <c r="Q27" s="3"/>
      <c r="R27" s="3"/>
      <c r="S27" s="3"/>
      <c r="T27" s="3"/>
    </row>
    <row r="28" spans="1:20" s="34" customFormat="1" ht="14.25" customHeight="1">
      <c r="A28" s="233"/>
      <c r="B28" s="237"/>
      <c r="C28" s="237"/>
      <c r="D28" s="237"/>
      <c r="E28" s="237"/>
      <c r="F28" s="239"/>
      <c r="G28" s="48">
        <v>13</v>
      </c>
      <c r="H28" s="48">
        <v>14</v>
      </c>
      <c r="I28" s="48">
        <v>15</v>
      </c>
      <c r="J28" s="48">
        <v>16</v>
      </c>
      <c r="K28" s="48">
        <v>17</v>
      </c>
      <c r="L28" s="48">
        <v>18</v>
      </c>
      <c r="M28" s="48">
        <v>19</v>
      </c>
      <c r="N28" s="48">
        <v>20</v>
      </c>
      <c r="O28" s="48">
        <v>21</v>
      </c>
      <c r="P28" s="51">
        <v>22</v>
      </c>
      <c r="Q28" s="3"/>
      <c r="R28" s="3"/>
      <c r="S28" s="3"/>
      <c r="T28" s="3"/>
    </row>
    <row r="29" spans="1:20" s="34" customFormat="1" ht="63" customHeight="1">
      <c r="A29" s="233"/>
      <c r="B29" s="237"/>
      <c r="C29" s="237"/>
      <c r="D29" s="237"/>
      <c r="E29" s="237"/>
      <c r="F29" s="240"/>
      <c r="G29" s="47" t="s">
        <v>58</v>
      </c>
      <c r="H29" s="47" t="s">
        <v>59</v>
      </c>
      <c r="I29" s="47" t="s">
        <v>60</v>
      </c>
      <c r="J29" s="47" t="s">
        <v>61</v>
      </c>
      <c r="K29" s="47" t="s">
        <v>62</v>
      </c>
      <c r="L29" s="47" t="s">
        <v>63</v>
      </c>
      <c r="M29" s="47" t="s">
        <v>64</v>
      </c>
      <c r="N29" s="47" t="s">
        <v>65</v>
      </c>
      <c r="O29" s="47" t="s">
        <v>66</v>
      </c>
      <c r="P29" s="47" t="s">
        <v>67</v>
      </c>
      <c r="Q29" s="3"/>
      <c r="R29" s="3"/>
      <c r="S29" s="3"/>
      <c r="T29" s="3"/>
    </row>
    <row r="30" spans="1:20" ht="13.5" customHeight="1">
      <c r="A30" s="130"/>
      <c r="B30" s="200" t="s">
        <v>230</v>
      </c>
      <c r="C30" s="287">
        <v>14052479000</v>
      </c>
      <c r="D30" s="287">
        <v>13496478000</v>
      </c>
      <c r="E30" s="287">
        <v>13536125779</v>
      </c>
      <c r="F30" s="218" t="s">
        <v>68</v>
      </c>
      <c r="G30" s="287">
        <v>0</v>
      </c>
      <c r="H30" s="287">
        <v>3007985114</v>
      </c>
      <c r="I30" s="287">
        <v>2867356306</v>
      </c>
      <c r="J30" s="287">
        <v>7569251494</v>
      </c>
      <c r="K30" s="287">
        <v>0</v>
      </c>
      <c r="L30" s="287">
        <v>0</v>
      </c>
      <c r="M30" s="287">
        <v>70078864</v>
      </c>
      <c r="N30" s="287">
        <v>21454000</v>
      </c>
      <c r="O30" s="287"/>
      <c r="P30" s="211">
        <f>SUM(G30:O30)</f>
        <v>13536125778</v>
      </c>
    </row>
    <row r="31" spans="1:20" ht="13.5" customHeight="1">
      <c r="A31" s="130"/>
      <c r="B31" s="200" t="s">
        <v>231</v>
      </c>
      <c r="C31" s="287">
        <v>3124939000</v>
      </c>
      <c r="D31" s="287">
        <v>2830706000</v>
      </c>
      <c r="E31" s="287">
        <v>2830703835</v>
      </c>
      <c r="F31" s="218"/>
      <c r="G31" s="287">
        <v>237089659</v>
      </c>
      <c r="H31" s="287">
        <v>0</v>
      </c>
      <c r="I31" s="287">
        <v>0</v>
      </c>
      <c r="J31" s="287">
        <v>0</v>
      </c>
      <c r="K31" s="287">
        <v>0</v>
      </c>
      <c r="L31" s="287">
        <v>1880783073</v>
      </c>
      <c r="M31" s="287">
        <v>1808904</v>
      </c>
      <c r="N31" s="287">
        <v>0</v>
      </c>
      <c r="O31" s="287">
        <v>711022200</v>
      </c>
      <c r="P31" s="211">
        <f t="shared" ref="P31:P36" si="2">SUM(G31:O31)</f>
        <v>2830703836</v>
      </c>
    </row>
    <row r="32" spans="1:20" ht="13.5" customHeight="1">
      <c r="A32" s="130"/>
      <c r="B32" s="200" t="s">
        <v>25</v>
      </c>
      <c r="C32" s="287">
        <v>1567558000</v>
      </c>
      <c r="D32" s="287">
        <v>1450598000</v>
      </c>
      <c r="E32" s="287">
        <v>1450572149</v>
      </c>
      <c r="F32" s="218" t="s">
        <v>208</v>
      </c>
      <c r="G32" s="287">
        <v>0</v>
      </c>
      <c r="H32" s="287">
        <v>0</v>
      </c>
      <c r="I32" s="287">
        <v>0</v>
      </c>
      <c r="J32" s="287">
        <v>0</v>
      </c>
      <c r="K32" s="287">
        <v>1106445654</v>
      </c>
      <c r="L32" s="287">
        <v>0</v>
      </c>
      <c r="M32" s="287">
        <v>16466495</v>
      </c>
      <c r="N32" s="287">
        <v>0</v>
      </c>
      <c r="O32" s="287">
        <v>327660000</v>
      </c>
      <c r="P32" s="211">
        <f t="shared" si="2"/>
        <v>1450572149</v>
      </c>
    </row>
    <row r="33" spans="1:20" ht="13.5" customHeight="1">
      <c r="A33" s="130"/>
      <c r="B33" s="200" t="s">
        <v>232</v>
      </c>
      <c r="C33" s="287">
        <v>95201000</v>
      </c>
      <c r="D33" s="287">
        <v>89812000</v>
      </c>
      <c r="E33" s="287">
        <v>88090508</v>
      </c>
      <c r="F33" s="218" t="s">
        <v>212</v>
      </c>
      <c r="G33" s="287">
        <v>0</v>
      </c>
      <c r="H33" s="287">
        <v>0</v>
      </c>
      <c r="I33" s="287">
        <v>0</v>
      </c>
      <c r="J33" s="287">
        <v>0</v>
      </c>
      <c r="K33" s="287">
        <v>0</v>
      </c>
      <c r="L33" s="287">
        <v>0</v>
      </c>
      <c r="M33" s="287">
        <v>0</v>
      </c>
      <c r="N33" s="287">
        <v>88090508</v>
      </c>
      <c r="O33" s="287"/>
      <c r="P33" s="211">
        <f t="shared" si="2"/>
        <v>88090508</v>
      </c>
    </row>
    <row r="34" spans="1:20" ht="13.5" customHeight="1">
      <c r="A34" s="130"/>
      <c r="B34" s="200" t="s">
        <v>233</v>
      </c>
      <c r="C34" s="287">
        <v>51408000</v>
      </c>
      <c r="D34" s="287">
        <v>46318000</v>
      </c>
      <c r="E34" s="287">
        <v>6482000</v>
      </c>
      <c r="F34" s="218" t="s">
        <v>213</v>
      </c>
      <c r="G34" s="287">
        <v>0</v>
      </c>
      <c r="H34" s="287">
        <v>0</v>
      </c>
      <c r="I34" s="287">
        <v>0</v>
      </c>
      <c r="J34" s="287">
        <v>0</v>
      </c>
      <c r="K34" s="287">
        <v>0</v>
      </c>
      <c r="L34" s="287">
        <v>0</v>
      </c>
      <c r="M34" s="287">
        <v>0</v>
      </c>
      <c r="N34" s="287">
        <v>6482000</v>
      </c>
      <c r="O34" s="287"/>
      <c r="P34" s="211">
        <f t="shared" si="2"/>
        <v>6482000</v>
      </c>
    </row>
    <row r="35" spans="1:20" ht="13.5" customHeight="1">
      <c r="A35" s="130"/>
      <c r="B35" s="200" t="s">
        <v>234</v>
      </c>
      <c r="C35" s="287">
        <v>62434000</v>
      </c>
      <c r="D35" s="287">
        <v>59663000</v>
      </c>
      <c r="E35" s="287">
        <v>0</v>
      </c>
      <c r="F35" s="218" t="s">
        <v>212</v>
      </c>
      <c r="G35" s="287">
        <v>0</v>
      </c>
      <c r="H35" s="287">
        <v>0</v>
      </c>
      <c r="I35" s="287">
        <v>0</v>
      </c>
      <c r="J35" s="287">
        <v>0</v>
      </c>
      <c r="K35" s="287">
        <v>0</v>
      </c>
      <c r="L35" s="287">
        <v>0</v>
      </c>
      <c r="M35" s="287">
        <v>0</v>
      </c>
      <c r="N35" s="287">
        <v>0</v>
      </c>
      <c r="O35" s="287"/>
      <c r="P35" s="211">
        <f t="shared" si="2"/>
        <v>0</v>
      </c>
    </row>
    <row r="36" spans="1:20" ht="13.5" customHeight="1">
      <c r="A36" s="130"/>
      <c r="B36" s="200" t="s">
        <v>26</v>
      </c>
      <c r="C36" s="287">
        <v>325987000</v>
      </c>
      <c r="D36" s="287">
        <v>301287000</v>
      </c>
      <c r="E36" s="287">
        <v>438888914</v>
      </c>
      <c r="F36" s="218" t="s">
        <v>214</v>
      </c>
      <c r="G36" s="287">
        <v>0</v>
      </c>
      <c r="H36" s="287">
        <v>0</v>
      </c>
      <c r="I36" s="287">
        <v>0</v>
      </c>
      <c r="J36" s="287">
        <v>0</v>
      </c>
      <c r="K36" s="287">
        <v>0</v>
      </c>
      <c r="L36" s="287">
        <v>0</v>
      </c>
      <c r="M36" s="287">
        <v>3266307</v>
      </c>
      <c r="N36" s="287">
        <v>435622607</v>
      </c>
      <c r="O36" s="287"/>
      <c r="P36" s="211">
        <f t="shared" si="2"/>
        <v>438888914</v>
      </c>
    </row>
    <row r="37" spans="1:20" s="132" customFormat="1" ht="14.25" customHeight="1" thickBot="1">
      <c r="A37" s="131"/>
      <c r="B37" s="109" t="s">
        <v>69</v>
      </c>
      <c r="C37" s="115">
        <f>SUM(C30:C36)</f>
        <v>19280006000</v>
      </c>
      <c r="D37" s="115">
        <f>SUM(D30:D36)</f>
        <v>18274862000</v>
      </c>
      <c r="E37" s="115">
        <f t="shared" ref="E37:P37" si="3">SUM(E30:E36)</f>
        <v>18350863185</v>
      </c>
      <c r="F37" s="221"/>
      <c r="G37" s="115">
        <f t="shared" si="3"/>
        <v>237089659</v>
      </c>
      <c r="H37" s="115">
        <f t="shared" si="3"/>
        <v>3007985114</v>
      </c>
      <c r="I37" s="115">
        <f t="shared" si="3"/>
        <v>2867356306</v>
      </c>
      <c r="J37" s="115">
        <f t="shared" si="3"/>
        <v>7569251494</v>
      </c>
      <c r="K37" s="115">
        <f t="shared" si="3"/>
        <v>1106445654</v>
      </c>
      <c r="L37" s="115">
        <f t="shared" si="3"/>
        <v>1880783073</v>
      </c>
      <c r="M37" s="115">
        <f t="shared" si="3"/>
        <v>91620570</v>
      </c>
      <c r="N37" s="115">
        <f t="shared" si="3"/>
        <v>551649115</v>
      </c>
      <c r="O37" s="115">
        <f t="shared" si="3"/>
        <v>1038682200</v>
      </c>
      <c r="P37" s="124">
        <f t="shared" si="3"/>
        <v>18350863185</v>
      </c>
      <c r="Q37" s="3"/>
      <c r="R37" s="3"/>
      <c r="S37" s="3"/>
      <c r="T37" s="3"/>
    </row>
    <row r="38" spans="1:20" s="34" customFormat="1" ht="14.25" customHeight="1" thickBot="1">
      <c r="A38" s="43"/>
      <c r="B38" s="146"/>
      <c r="C38" s="147"/>
      <c r="D38" s="148"/>
      <c r="E38" s="142"/>
      <c r="F38" s="222"/>
      <c r="G38" s="234"/>
      <c r="H38" s="234"/>
      <c r="I38" s="234"/>
      <c r="J38" s="234"/>
      <c r="K38" s="234"/>
      <c r="L38" s="234"/>
      <c r="M38" s="234"/>
      <c r="N38" s="248"/>
      <c r="O38"/>
      <c r="P38"/>
      <c r="Q38" s="107"/>
      <c r="R38" s="107"/>
      <c r="S38" s="3"/>
      <c r="T38" s="3"/>
    </row>
    <row r="39" spans="1:20" s="34" customFormat="1" ht="14.25" customHeight="1">
      <c r="A39" s="232"/>
      <c r="B39" s="249" t="s">
        <v>70</v>
      </c>
      <c r="C39" s="251" t="s">
        <v>33</v>
      </c>
      <c r="D39" s="251" t="s">
        <v>34</v>
      </c>
      <c r="E39" s="244" t="s">
        <v>57</v>
      </c>
      <c r="F39" s="253" t="s">
        <v>36</v>
      </c>
      <c r="G39" s="244" t="s">
        <v>51</v>
      </c>
      <c r="H39" s="244"/>
      <c r="I39" s="244"/>
      <c r="J39" s="244"/>
      <c r="K39" s="244"/>
      <c r="L39" s="244"/>
      <c r="M39" s="244"/>
      <c r="N39" s="255"/>
      <c r="O39"/>
      <c r="P39"/>
      <c r="Q39" s="3"/>
      <c r="R39" s="107"/>
      <c r="S39" s="3"/>
      <c r="T39" s="3"/>
    </row>
    <row r="40" spans="1:20" s="34" customFormat="1" ht="14.25" customHeight="1">
      <c r="A40" s="233"/>
      <c r="B40" s="250"/>
      <c r="C40" s="252"/>
      <c r="D40" s="252"/>
      <c r="E40" s="237"/>
      <c r="F40" s="254"/>
      <c r="G40" s="203">
        <v>23</v>
      </c>
      <c r="H40" s="203">
        <v>24</v>
      </c>
      <c r="I40" s="203">
        <v>25</v>
      </c>
      <c r="J40" s="203">
        <v>26</v>
      </c>
      <c r="K40" s="203">
        <v>27</v>
      </c>
      <c r="L40" s="203">
        <v>28</v>
      </c>
      <c r="M40" s="203">
        <v>29</v>
      </c>
      <c r="N40" s="204">
        <v>30</v>
      </c>
      <c r="O40" s="3"/>
      <c r="P40" s="49"/>
      <c r="Q40" s="3"/>
      <c r="R40" s="107"/>
      <c r="S40" s="3"/>
      <c r="T40" s="3"/>
    </row>
    <row r="41" spans="1:20" s="34" customFormat="1" ht="57" customHeight="1">
      <c r="A41" s="233"/>
      <c r="B41" s="250"/>
      <c r="C41" s="252"/>
      <c r="D41" s="252"/>
      <c r="E41" s="237"/>
      <c r="F41" s="254"/>
      <c r="G41" s="47" t="s">
        <v>71</v>
      </c>
      <c r="H41" s="47" t="s">
        <v>72</v>
      </c>
      <c r="I41" s="47" t="s">
        <v>73</v>
      </c>
      <c r="J41" s="47" t="s">
        <v>74</v>
      </c>
      <c r="K41" s="47" t="s">
        <v>75</v>
      </c>
      <c r="L41" s="47" t="s">
        <v>76</v>
      </c>
      <c r="M41" s="47" t="s">
        <v>77</v>
      </c>
      <c r="N41" s="50" t="s">
        <v>78</v>
      </c>
      <c r="O41" s="3"/>
      <c r="P41" s="49"/>
      <c r="Q41" s="3"/>
      <c r="R41" s="107"/>
      <c r="S41" s="3"/>
      <c r="T41" s="3"/>
    </row>
    <row r="42" spans="1:20" s="132" customFormat="1" ht="15">
      <c r="A42" s="133"/>
      <c r="B42" s="125" t="s">
        <v>27</v>
      </c>
      <c r="C42" s="134">
        <v>27994000</v>
      </c>
      <c r="D42" s="287">
        <v>27994000</v>
      </c>
      <c r="E42" s="288">
        <v>27993660</v>
      </c>
      <c r="F42" s="223"/>
      <c r="G42" s="288">
        <v>27993660</v>
      </c>
      <c r="H42" s="288">
        <v>0</v>
      </c>
      <c r="I42" s="288">
        <v>0</v>
      </c>
      <c r="J42" s="288">
        <v>0</v>
      </c>
      <c r="K42" s="288">
        <v>0</v>
      </c>
      <c r="L42" s="288">
        <v>0</v>
      </c>
      <c r="M42" s="288">
        <v>0</v>
      </c>
      <c r="N42" s="145">
        <f>SUM(G42:M42)</f>
        <v>27993660</v>
      </c>
      <c r="O42" s="138"/>
      <c r="P42" s="135"/>
      <c r="Q42" s="136"/>
      <c r="R42" s="107"/>
      <c r="S42" s="22"/>
      <c r="T42" s="22"/>
    </row>
    <row r="43" spans="1:20" s="132" customFormat="1" ht="30" customHeight="1">
      <c r="A43" s="133"/>
      <c r="B43" s="125" t="s">
        <v>28</v>
      </c>
      <c r="C43" s="134">
        <v>216974000</v>
      </c>
      <c r="D43" s="287">
        <v>216227000</v>
      </c>
      <c r="E43" s="288">
        <v>227713533</v>
      </c>
      <c r="F43" s="215" t="s">
        <v>215</v>
      </c>
      <c r="G43" s="289">
        <v>0</v>
      </c>
      <c r="H43" s="289">
        <v>0</v>
      </c>
      <c r="I43" s="289">
        <v>0</v>
      </c>
      <c r="J43" s="289">
        <v>227713533</v>
      </c>
      <c r="K43" s="289">
        <v>0</v>
      </c>
      <c r="L43" s="289">
        <v>0</v>
      </c>
      <c r="M43" s="289">
        <v>0</v>
      </c>
      <c r="N43" s="145">
        <f t="shared" ref="N43:N46" si="4">SUM(G43:M43)</f>
        <v>227713533</v>
      </c>
      <c r="O43" s="138"/>
      <c r="P43" s="22"/>
      <c r="Q43" s="22"/>
      <c r="R43" s="107"/>
      <c r="S43" s="22"/>
      <c r="T43" s="22"/>
    </row>
    <row r="44" spans="1:20" s="132" customFormat="1" ht="30" customHeight="1">
      <c r="A44" s="133"/>
      <c r="B44" s="125" t="s">
        <v>29</v>
      </c>
      <c r="C44" s="134">
        <v>-10000</v>
      </c>
      <c r="D44" s="287">
        <v>-10000</v>
      </c>
      <c r="E44" s="288">
        <v>-2237680</v>
      </c>
      <c r="F44" s="215" t="s">
        <v>216</v>
      </c>
      <c r="G44" s="289">
        <v>0</v>
      </c>
      <c r="H44" s="289">
        <v>0</v>
      </c>
      <c r="I44" s="289">
        <v>-2237680</v>
      </c>
      <c r="J44" s="289">
        <v>0</v>
      </c>
      <c r="K44" s="289">
        <v>0</v>
      </c>
      <c r="L44" s="289">
        <v>0</v>
      </c>
      <c r="M44" s="289">
        <v>0</v>
      </c>
      <c r="N44" s="145">
        <f t="shared" si="4"/>
        <v>-2237680</v>
      </c>
      <c r="O44" s="138"/>
      <c r="P44" s="22"/>
      <c r="Q44" s="22"/>
      <c r="R44" s="107"/>
      <c r="S44" s="22"/>
      <c r="T44" s="22"/>
    </row>
    <row r="45" spans="1:20" s="132" customFormat="1" ht="30" customHeight="1">
      <c r="A45" s="133"/>
      <c r="B45" s="125" t="s">
        <v>30</v>
      </c>
      <c r="C45" s="134">
        <v>47997000</v>
      </c>
      <c r="D45" s="287">
        <v>60848000</v>
      </c>
      <c r="E45" s="288">
        <v>57286905</v>
      </c>
      <c r="F45" s="218" t="s">
        <v>54</v>
      </c>
      <c r="G45" s="289">
        <v>0</v>
      </c>
      <c r="H45" s="289">
        <v>0</v>
      </c>
      <c r="I45" s="289">
        <v>0</v>
      </c>
      <c r="J45" s="289">
        <v>0</v>
      </c>
      <c r="K45" s="289">
        <v>0</v>
      </c>
      <c r="L45" s="289">
        <v>0</v>
      </c>
      <c r="M45" s="289">
        <v>57286905</v>
      </c>
      <c r="N45" s="145">
        <f t="shared" si="4"/>
        <v>57286905</v>
      </c>
      <c r="O45" s="138"/>
      <c r="P45" s="22"/>
      <c r="Q45" s="22"/>
      <c r="R45" s="107"/>
      <c r="S45" s="22"/>
      <c r="T45" s="22"/>
    </row>
    <row r="46" spans="1:20" s="132" customFormat="1" ht="30" customHeight="1">
      <c r="A46" s="133"/>
      <c r="B46" s="125" t="s">
        <v>31</v>
      </c>
      <c r="C46" s="134">
        <v>2195345000</v>
      </c>
      <c r="D46" s="287">
        <v>2170137000</v>
      </c>
      <c r="E46" s="288">
        <v>1560332137</v>
      </c>
      <c r="F46" s="224" t="s">
        <v>217</v>
      </c>
      <c r="G46" s="289">
        <v>0</v>
      </c>
      <c r="H46" s="289">
        <v>0</v>
      </c>
      <c r="I46" s="289">
        <v>0</v>
      </c>
      <c r="J46" s="289">
        <v>0</v>
      </c>
      <c r="K46" s="289">
        <v>0</v>
      </c>
      <c r="L46" s="289">
        <v>1560332137</v>
      </c>
      <c r="M46" s="289">
        <v>0</v>
      </c>
      <c r="N46" s="145">
        <f t="shared" si="4"/>
        <v>1560332137</v>
      </c>
      <c r="O46" s="138"/>
      <c r="P46" s="22"/>
      <c r="Q46" s="22"/>
      <c r="R46" s="107"/>
      <c r="S46" s="22"/>
      <c r="T46" s="22"/>
    </row>
    <row r="47" spans="1:20" s="132" customFormat="1" ht="14.25" customHeight="1">
      <c r="A47" s="133"/>
      <c r="B47" s="126" t="s">
        <v>80</v>
      </c>
      <c r="C47" s="290">
        <v>2488300000</v>
      </c>
      <c r="D47" s="290">
        <v>2475196000</v>
      </c>
      <c r="E47" s="199">
        <v>1871088556</v>
      </c>
      <c r="F47" s="225"/>
      <c r="G47" s="289">
        <v>0</v>
      </c>
      <c r="H47" s="289">
        <v>0</v>
      </c>
      <c r="I47" s="289">
        <v>0</v>
      </c>
      <c r="J47" s="289">
        <v>0</v>
      </c>
      <c r="K47" s="289">
        <v>0</v>
      </c>
      <c r="L47" s="289">
        <v>0</v>
      </c>
      <c r="M47" s="289">
        <v>0</v>
      </c>
      <c r="N47" s="145">
        <f>SUM(N42:N46)</f>
        <v>1871088555</v>
      </c>
      <c r="O47" s="138"/>
      <c r="P47" s="22"/>
      <c r="Q47" s="22"/>
      <c r="R47" s="107"/>
      <c r="S47" s="22"/>
      <c r="T47" s="22"/>
    </row>
    <row r="48" spans="1:20" s="132" customFormat="1" ht="14.25" customHeight="1" thickBot="1">
      <c r="A48" s="131"/>
      <c r="B48" s="127" t="s">
        <v>79</v>
      </c>
      <c r="C48" s="115">
        <f>C37+C47</f>
        <v>21768306000</v>
      </c>
      <c r="D48" s="115">
        <f>D37+D47</f>
        <v>20750058000</v>
      </c>
      <c r="E48" s="115">
        <f>E37+E47</f>
        <v>20221951741</v>
      </c>
      <c r="F48" s="221">
        <f t="shared" ref="F48:M48" si="5">SUM(F42:F47)</f>
        <v>0</v>
      </c>
      <c r="G48" s="115">
        <f t="shared" si="5"/>
        <v>27993660</v>
      </c>
      <c r="H48" s="115">
        <f t="shared" si="5"/>
        <v>0</v>
      </c>
      <c r="I48" s="115">
        <f t="shared" si="5"/>
        <v>-2237680</v>
      </c>
      <c r="J48" s="115">
        <f t="shared" si="5"/>
        <v>227713533</v>
      </c>
      <c r="K48" s="115">
        <f t="shared" si="5"/>
        <v>0</v>
      </c>
      <c r="L48" s="115">
        <f t="shared" si="5"/>
        <v>1560332137</v>
      </c>
      <c r="M48" s="115">
        <f t="shared" si="5"/>
        <v>57286905</v>
      </c>
      <c r="N48" s="124">
        <f>N47+P37</f>
        <v>20221951740</v>
      </c>
      <c r="O48" s="138"/>
      <c r="P48" s="22"/>
      <c r="Q48" s="22"/>
      <c r="R48" s="22"/>
      <c r="S48" s="22"/>
      <c r="T48" s="22"/>
    </row>
    <row r="49" spans="1:20" s="132" customFormat="1" ht="14.25" customHeight="1">
      <c r="A49" s="22"/>
      <c r="B49" s="22"/>
      <c r="C49" s="137"/>
      <c r="D49" s="137"/>
      <c r="E49" s="210"/>
      <c r="F49" s="226"/>
      <c r="G49" s="22"/>
      <c r="H49" s="22"/>
      <c r="I49" s="22"/>
      <c r="J49" s="22"/>
      <c r="K49" s="22"/>
      <c r="L49" s="22"/>
      <c r="M49" s="22"/>
      <c r="N49" s="22"/>
      <c r="O49" s="22"/>
      <c r="P49" s="22"/>
      <c r="Q49" s="22"/>
      <c r="R49" s="22"/>
      <c r="S49" s="22"/>
      <c r="T49" s="22"/>
    </row>
    <row r="50" spans="1:20" ht="13.5" customHeight="1">
      <c r="C50" s="118"/>
      <c r="D50" s="118"/>
      <c r="E50" s="118"/>
      <c r="G50" s="107"/>
      <c r="H50" s="107"/>
      <c r="I50" s="107"/>
      <c r="J50" s="107"/>
      <c r="K50" s="107"/>
      <c r="L50" s="107"/>
      <c r="M50" s="107"/>
      <c r="N50" s="107"/>
    </row>
    <row r="51" spans="1:20" s="4" customFormat="1" ht="13.5" customHeight="1">
      <c r="A51" s="10"/>
      <c r="B51" s="177"/>
      <c r="C51" s="114"/>
      <c r="D51" s="114"/>
      <c r="E51" s="10"/>
      <c r="F51" s="226"/>
      <c r="G51" s="10"/>
      <c r="H51" s="10"/>
      <c r="I51" s="10"/>
      <c r="J51" s="10"/>
      <c r="K51" s="10"/>
      <c r="L51" s="10"/>
      <c r="M51" s="10"/>
      <c r="N51" s="10"/>
      <c r="O51" s="10"/>
      <c r="P51" s="10"/>
      <c r="Q51" s="10"/>
      <c r="R51" s="10"/>
      <c r="S51" s="10"/>
      <c r="T51" s="10"/>
    </row>
    <row r="52" spans="1:20" s="4" customFormat="1" ht="13.5" customHeight="1">
      <c r="A52" s="10"/>
      <c r="B52" s="178"/>
      <c r="C52" s="114"/>
      <c r="D52" s="114"/>
      <c r="E52" s="10"/>
      <c r="F52" s="226"/>
      <c r="G52" s="10"/>
      <c r="H52" s="10"/>
      <c r="I52" s="10"/>
      <c r="J52" s="10"/>
      <c r="K52" s="10"/>
      <c r="L52" s="10"/>
      <c r="M52" s="10"/>
      <c r="N52" s="10"/>
      <c r="O52" s="10"/>
      <c r="P52" s="10"/>
      <c r="Q52" s="10"/>
      <c r="R52" s="10"/>
      <c r="S52" s="10"/>
      <c r="T52" s="10"/>
    </row>
    <row r="57" spans="1:20" ht="13.5" customHeight="1">
      <c r="P57" s="33"/>
    </row>
    <row r="62" spans="1:20" ht="13.5" customHeight="1">
      <c r="F62" s="227"/>
      <c r="G62" s="139"/>
    </row>
    <row r="63" spans="1:20" ht="13.5" customHeight="1">
      <c r="F63" s="227"/>
      <c r="G63" s="139"/>
    </row>
    <row r="64" spans="1:20" ht="13.5" customHeight="1">
      <c r="F64" s="227"/>
      <c r="G64" s="139"/>
    </row>
    <row r="65" spans="6:7" ht="13.5" customHeight="1">
      <c r="F65" s="227"/>
      <c r="G65" s="139"/>
    </row>
    <row r="66" spans="6:7" ht="13.5" customHeight="1">
      <c r="F66" s="227"/>
      <c r="G66" s="139"/>
    </row>
    <row r="67" spans="6:7" ht="13.5" customHeight="1">
      <c r="F67" s="227"/>
      <c r="G67" s="139"/>
    </row>
    <row r="68" spans="6:7" ht="13.5" customHeight="1">
      <c r="F68" s="227"/>
      <c r="G68" s="139"/>
    </row>
    <row r="69" spans="6:7" ht="13.5" customHeight="1">
      <c r="F69" s="227"/>
      <c r="G69" s="139"/>
    </row>
    <row r="70" spans="6:7" ht="13.5" customHeight="1">
      <c r="F70" s="227"/>
      <c r="G70" s="139"/>
    </row>
    <row r="71" spans="6:7" ht="13.5" customHeight="1">
      <c r="F71" s="227"/>
      <c r="G71" s="139"/>
    </row>
    <row r="72" spans="6:7" ht="13.5" customHeight="1">
      <c r="F72" s="227"/>
      <c r="G72" s="139"/>
    </row>
    <row r="73" spans="6:7" ht="13.5" customHeight="1">
      <c r="F73" s="227"/>
      <c r="G73" s="139"/>
    </row>
    <row r="74" spans="6:7" ht="13.5" customHeight="1">
      <c r="F74" s="227"/>
      <c r="G74" s="139"/>
    </row>
    <row r="75" spans="6:7" ht="13.5" customHeight="1">
      <c r="F75" s="227"/>
      <c r="G75" s="139"/>
    </row>
    <row r="76" spans="6:7" ht="13.5" customHeight="1">
      <c r="F76" s="228"/>
      <c r="G76" s="139"/>
    </row>
    <row r="77" spans="6:7" ht="13.5" customHeight="1">
      <c r="F77" s="227"/>
      <c r="G77" s="139"/>
    </row>
    <row r="78" spans="6:7" ht="13.5" customHeight="1">
      <c r="F78" s="228"/>
      <c r="G78" s="139"/>
    </row>
    <row r="79" spans="6:7" ht="13.5" customHeight="1">
      <c r="F79" s="227"/>
      <c r="G79" s="139"/>
    </row>
    <row r="80" spans="6:7" ht="13.5" customHeight="1">
      <c r="F80" s="227"/>
      <c r="G80" s="139"/>
    </row>
    <row r="81" spans="6:7" ht="13.5" customHeight="1">
      <c r="F81" s="227"/>
      <c r="G81" s="139"/>
    </row>
    <row r="82" spans="6:7" ht="13.5" customHeight="1">
      <c r="F82" s="227"/>
      <c r="G82" s="139"/>
    </row>
    <row r="83" spans="6:7" ht="13.5" customHeight="1">
      <c r="F83" s="227"/>
      <c r="G83" s="139"/>
    </row>
    <row r="84" spans="6:7" ht="13.5" customHeight="1">
      <c r="F84" s="227"/>
      <c r="G84" s="139"/>
    </row>
    <row r="85" spans="6:7" ht="13.5" customHeight="1">
      <c r="F85" s="227"/>
      <c r="G85" s="139"/>
    </row>
    <row r="86" spans="6:7" ht="13.5" customHeight="1">
      <c r="F86" s="228"/>
      <c r="G86" s="139"/>
    </row>
    <row r="87" spans="6:7" ht="13.5" customHeight="1">
      <c r="F87" s="227"/>
      <c r="G87" s="139"/>
    </row>
    <row r="88" spans="6:7" ht="13.5" customHeight="1">
      <c r="F88" s="228"/>
      <c r="G88" s="139"/>
    </row>
  </sheetData>
  <protectedRanges>
    <protectedRange sqref="B47:B48" name="Range1_4"/>
    <protectedRange sqref="B30:B36" name="Range1_2_1"/>
    <protectedRange sqref="B42:B45" name="Range1_3_1"/>
    <protectedRange sqref="B46" name="Range1_4_1"/>
  </protectedRanges>
  <mergeCells count="24">
    <mergeCell ref="G27:P27"/>
    <mergeCell ref="G38:N38"/>
    <mergeCell ref="B39:B41"/>
    <mergeCell ref="C39:C41"/>
    <mergeCell ref="D39:D41"/>
    <mergeCell ref="E39:E41"/>
    <mergeCell ref="F39:F41"/>
    <mergeCell ref="G39:N39"/>
    <mergeCell ref="A6:A8"/>
    <mergeCell ref="A27:A29"/>
    <mergeCell ref="A39:A41"/>
    <mergeCell ref="G26:P26"/>
    <mergeCell ref="G5:T5"/>
    <mergeCell ref="B6:B8"/>
    <mergeCell ref="C6:C8"/>
    <mergeCell ref="D6:D8"/>
    <mergeCell ref="E6:E8"/>
    <mergeCell ref="F6:F8"/>
    <mergeCell ref="G6:T6"/>
    <mergeCell ref="B27:B29"/>
    <mergeCell ref="C27:C29"/>
    <mergeCell ref="D27:D29"/>
    <mergeCell ref="E27:E29"/>
    <mergeCell ref="F27:F29"/>
  </mergeCells>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54" orientation="landscape" r:id="rId1"/>
  <rowBreaks count="1" manualBreakCount="1">
    <brk id="25" max="16383" man="1"/>
  </rowBreaks>
  <colBreaks count="1" manualBreakCount="1">
    <brk id="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I23"/>
  <sheetViews>
    <sheetView zoomScaleNormal="100" workbookViewId="0">
      <pane xSplit="1" ySplit="6" topLeftCell="B7" activePane="bottomRight" state="frozen"/>
      <selection activeCell="B14" sqref="B14"/>
      <selection pane="topRight" activeCell="B14" sqref="B14"/>
      <selection pane="bottomLeft" activeCell="B14" sqref="B14"/>
      <selection pane="bottomRight" activeCell="B2" sqref="B2"/>
    </sheetView>
  </sheetViews>
  <sheetFormatPr defaultRowHeight="15"/>
  <cols>
    <col min="1" max="1" width="30" style="70" customWidth="1"/>
    <col min="2" max="2" width="64.42578125" style="153" bestFit="1" customWidth="1"/>
    <col min="3" max="3" width="38.28515625" style="153" customWidth="1"/>
    <col min="4" max="4" width="36.5703125" style="153" customWidth="1"/>
    <col min="5" max="5" width="43.28515625" style="153" bestFit="1" customWidth="1"/>
    <col min="6" max="6" width="25.28515625" style="153" customWidth="1"/>
    <col min="7" max="7" width="16.7109375" style="153" customWidth="1"/>
    <col min="8" max="8" width="69.28515625" style="153" bestFit="1" customWidth="1"/>
    <col min="9" max="9" width="29.42578125" style="152" customWidth="1"/>
    <col min="10" max="16384" width="9.140625" style="152"/>
  </cols>
  <sheetData>
    <row r="1" spans="1:9" ht="15.75">
      <c r="A1" s="6" t="s">
        <v>104</v>
      </c>
      <c r="B1" s="151" t="s">
        <v>81</v>
      </c>
    </row>
    <row r="2" spans="1:9" ht="15.75">
      <c r="A2" s="9" t="s">
        <v>105</v>
      </c>
      <c r="B2" s="141">
        <f>'20. LI3'!B2</f>
        <v>44196</v>
      </c>
      <c r="C2" s="9"/>
      <c r="D2" s="9"/>
      <c r="E2" s="9"/>
      <c r="F2" s="9"/>
      <c r="G2" s="9"/>
      <c r="H2" s="9"/>
    </row>
    <row r="3" spans="1:9" ht="15.75">
      <c r="A3" s="9"/>
      <c r="B3" s="9"/>
      <c r="C3" s="9"/>
      <c r="D3" s="9"/>
      <c r="E3" s="9"/>
      <c r="F3" s="9"/>
      <c r="G3" s="9"/>
      <c r="H3" s="9"/>
    </row>
    <row r="4" spans="1:9" ht="15.75" thickBot="1">
      <c r="A4" s="119" t="s">
        <v>103</v>
      </c>
      <c r="B4" s="154" t="s">
        <v>102</v>
      </c>
    </row>
    <row r="5" spans="1:9">
      <c r="A5" s="261"/>
      <c r="B5" s="257" t="s">
        <v>101</v>
      </c>
      <c r="C5" s="244" t="s">
        <v>100</v>
      </c>
      <c r="D5" s="257" t="s">
        <v>99</v>
      </c>
      <c r="E5" s="257"/>
      <c r="F5" s="257"/>
      <c r="G5" s="257"/>
      <c r="H5" s="259" t="s">
        <v>98</v>
      </c>
    </row>
    <row r="6" spans="1:9" ht="25.5">
      <c r="A6" s="262"/>
      <c r="B6" s="258"/>
      <c r="C6" s="237"/>
      <c r="D6" s="175" t="s">
        <v>85</v>
      </c>
      <c r="E6" s="175" t="s">
        <v>95</v>
      </c>
      <c r="F6" s="175" t="s">
        <v>96</v>
      </c>
      <c r="G6" s="175" t="s">
        <v>97</v>
      </c>
      <c r="H6" s="260"/>
    </row>
    <row r="7" spans="1:9">
      <c r="A7" s="179" t="s">
        <v>82</v>
      </c>
      <c r="B7" s="176"/>
      <c r="C7" s="175"/>
      <c r="D7" s="175"/>
      <c r="E7" s="175"/>
      <c r="F7" s="175"/>
      <c r="G7" s="149"/>
      <c r="H7" s="180"/>
    </row>
    <row r="8" spans="1:9" ht="15.75">
      <c r="A8" s="181" t="s">
        <v>81</v>
      </c>
      <c r="B8" s="123" t="s">
        <v>87</v>
      </c>
      <c r="C8" s="150" t="s">
        <v>218</v>
      </c>
      <c r="D8" s="150"/>
      <c r="E8" s="149"/>
      <c r="F8" s="149" t="s">
        <v>13</v>
      </c>
      <c r="G8" s="149"/>
      <c r="H8" s="182" t="s">
        <v>108</v>
      </c>
      <c r="I8" s="155"/>
    </row>
    <row r="9" spans="1:9" ht="15.75">
      <c r="A9" s="181" t="s">
        <v>81</v>
      </c>
      <c r="B9" s="123" t="s">
        <v>88</v>
      </c>
      <c r="C9" s="150" t="s">
        <v>218</v>
      </c>
      <c r="D9" s="150"/>
      <c r="E9" s="149"/>
      <c r="F9" s="149" t="s">
        <v>13</v>
      </c>
      <c r="G9" s="149"/>
      <c r="H9" s="182" t="s">
        <v>109</v>
      </c>
      <c r="I9" s="155"/>
    </row>
    <row r="10" spans="1:9" ht="15.75">
      <c r="A10" s="181" t="s">
        <v>81</v>
      </c>
      <c r="B10" s="123" t="s">
        <v>89</v>
      </c>
      <c r="C10" s="150" t="s">
        <v>218</v>
      </c>
      <c r="D10" s="150"/>
      <c r="E10" s="149"/>
      <c r="F10" s="149" t="s">
        <v>13</v>
      </c>
      <c r="G10" s="149"/>
      <c r="H10" s="182" t="s">
        <v>110</v>
      </c>
      <c r="I10" s="155"/>
    </row>
    <row r="11" spans="1:9" ht="15.75">
      <c r="A11" s="181" t="s">
        <v>81</v>
      </c>
      <c r="B11" s="123" t="s">
        <v>90</v>
      </c>
      <c r="C11" s="150" t="s">
        <v>218</v>
      </c>
      <c r="D11" s="150"/>
      <c r="E11" s="149"/>
      <c r="F11" s="149" t="s">
        <v>13</v>
      </c>
      <c r="G11" s="149"/>
      <c r="H11" s="182" t="s">
        <v>111</v>
      </c>
      <c r="I11" s="155"/>
    </row>
    <row r="12" spans="1:9" ht="15.75">
      <c r="A12" s="181" t="s">
        <v>81</v>
      </c>
      <c r="B12" s="123" t="s">
        <v>91</v>
      </c>
      <c r="C12" s="150" t="s">
        <v>218</v>
      </c>
      <c r="D12" s="150"/>
      <c r="E12" s="149"/>
      <c r="F12" s="149" t="s">
        <v>13</v>
      </c>
      <c r="G12" s="149"/>
      <c r="H12" s="182" t="s">
        <v>112</v>
      </c>
      <c r="I12" s="155"/>
    </row>
    <row r="13" spans="1:9" ht="15.75">
      <c r="A13" s="181" t="s">
        <v>81</v>
      </c>
      <c r="B13" s="123" t="s">
        <v>14</v>
      </c>
      <c r="C13" s="150" t="s">
        <v>218</v>
      </c>
      <c r="D13" s="150"/>
      <c r="E13" s="149"/>
      <c r="F13" s="149" t="s">
        <v>13</v>
      </c>
      <c r="G13" s="149"/>
      <c r="H13" s="182" t="s">
        <v>113</v>
      </c>
      <c r="I13" s="155"/>
    </row>
    <row r="14" spans="1:9" ht="15.75">
      <c r="A14" s="181" t="s">
        <v>81</v>
      </c>
      <c r="B14" s="123" t="s">
        <v>92</v>
      </c>
      <c r="C14" s="150" t="s">
        <v>218</v>
      </c>
      <c r="D14" s="150"/>
      <c r="E14" s="149"/>
      <c r="F14" s="149" t="s">
        <v>13</v>
      </c>
      <c r="G14" s="149"/>
      <c r="H14" s="182" t="s">
        <v>114</v>
      </c>
      <c r="I14" s="155"/>
    </row>
    <row r="15" spans="1:9" ht="15.75">
      <c r="A15" s="181" t="s">
        <v>81</v>
      </c>
      <c r="B15" s="123" t="s">
        <v>219</v>
      </c>
      <c r="C15" s="150" t="s">
        <v>218</v>
      </c>
      <c r="D15" s="150"/>
      <c r="E15" s="149"/>
      <c r="F15" s="149" t="s">
        <v>13</v>
      </c>
      <c r="G15" s="149"/>
      <c r="H15" s="182" t="s">
        <v>115</v>
      </c>
      <c r="I15" s="155"/>
    </row>
    <row r="16" spans="1:9" ht="15.75">
      <c r="A16" s="181" t="s">
        <v>81</v>
      </c>
      <c r="B16" s="123" t="s">
        <v>93</v>
      </c>
      <c r="C16" s="150" t="s">
        <v>218</v>
      </c>
      <c r="D16" s="150"/>
      <c r="E16" s="149"/>
      <c r="F16" s="149" t="s">
        <v>13</v>
      </c>
      <c r="G16" s="149"/>
      <c r="H16" s="182" t="s">
        <v>116</v>
      </c>
      <c r="I16" s="156"/>
    </row>
    <row r="17" spans="1:9" ht="15.75">
      <c r="A17" s="181" t="s">
        <v>81</v>
      </c>
      <c r="B17" s="123" t="s">
        <v>94</v>
      </c>
      <c r="C17" s="150" t="s">
        <v>218</v>
      </c>
      <c r="D17" s="150"/>
      <c r="E17" s="149"/>
      <c r="F17" s="149" t="s">
        <v>13</v>
      </c>
      <c r="G17" s="149"/>
      <c r="H17" s="182" t="s">
        <v>116</v>
      </c>
      <c r="I17" s="157"/>
    </row>
    <row r="18" spans="1:9">
      <c r="A18" s="179" t="s">
        <v>83</v>
      </c>
      <c r="B18" s="149"/>
      <c r="C18" s="149"/>
      <c r="D18" s="149"/>
      <c r="E18" s="149"/>
      <c r="F18" s="149"/>
      <c r="G18" s="149"/>
      <c r="H18" s="182"/>
    </row>
    <row r="19" spans="1:9" ht="16.5" thickBot="1">
      <c r="A19" s="183" t="s">
        <v>81</v>
      </c>
      <c r="B19" s="184" t="s">
        <v>84</v>
      </c>
      <c r="C19" s="185" t="s">
        <v>86</v>
      </c>
      <c r="D19" s="185"/>
      <c r="E19" s="42"/>
      <c r="F19" s="185"/>
      <c r="G19" s="149" t="s">
        <v>13</v>
      </c>
      <c r="H19" s="186" t="s">
        <v>117</v>
      </c>
      <c r="I19" s="156"/>
    </row>
    <row r="23" spans="1:9" ht="72" customHeight="1">
      <c r="A23" s="256"/>
      <c r="B23" s="256"/>
    </row>
  </sheetData>
  <protectedRanges>
    <protectedRange sqref="B8:B14 B16:B17" name="Range1_1_1"/>
    <protectedRange sqref="A7" name="Range1_1"/>
    <protectedRange sqref="A18" name="Range1_1_2"/>
  </protectedRanges>
  <mergeCells count="6">
    <mergeCell ref="A23:B23"/>
    <mergeCell ref="B5:B6"/>
    <mergeCell ref="C5:C6"/>
    <mergeCell ref="D5:G5"/>
    <mergeCell ref="H5:H6"/>
    <mergeCell ref="A5:A6"/>
  </mergeCells>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2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L17"/>
  <sheetViews>
    <sheetView zoomScaleNormal="100" workbookViewId="0">
      <selection activeCell="B3" sqref="B3"/>
    </sheetView>
  </sheetViews>
  <sheetFormatPr defaultColWidth="9.140625" defaultRowHeight="12.75"/>
  <cols>
    <col min="1" max="1" width="10.5703125" style="3" bestFit="1" customWidth="1"/>
    <col min="2" max="2" width="65.5703125" style="3" bestFit="1" customWidth="1"/>
    <col min="3" max="5" width="15.5703125" style="3" customWidth="1"/>
    <col min="6" max="16384" width="9.140625" style="3"/>
  </cols>
  <sheetData>
    <row r="1" spans="1:12">
      <c r="A1" s="89" t="s">
        <v>104</v>
      </c>
      <c r="B1" s="140" t="s">
        <v>81</v>
      </c>
    </row>
    <row r="2" spans="1:12">
      <c r="A2" s="89" t="s">
        <v>105</v>
      </c>
      <c r="B2" s="141">
        <f>'20. LI3'!B2</f>
        <v>44196</v>
      </c>
    </row>
    <row r="3" spans="1:12">
      <c r="A3" s="49"/>
      <c r="B3" s="89"/>
    </row>
    <row r="4" spans="1:12" ht="13.5" thickBot="1">
      <c r="A4" s="119" t="s">
        <v>118</v>
      </c>
      <c r="B4" s="35" t="s">
        <v>119</v>
      </c>
      <c r="C4" s="21"/>
      <c r="D4" s="7"/>
      <c r="E4" s="7"/>
      <c r="F4" s="7"/>
      <c r="G4" s="7"/>
      <c r="H4" s="7"/>
      <c r="I4" s="7"/>
      <c r="J4" s="7"/>
      <c r="K4" s="7"/>
      <c r="L4" s="7"/>
    </row>
    <row r="5" spans="1:12">
      <c r="A5" s="18"/>
      <c r="B5" s="44"/>
      <c r="C5" s="212">
        <v>2019</v>
      </c>
      <c r="D5" s="212">
        <v>2018</v>
      </c>
      <c r="E5" s="212">
        <v>2017</v>
      </c>
      <c r="F5" s="7"/>
    </row>
    <row r="6" spans="1:12" ht="15">
      <c r="A6" s="15">
        <v>1</v>
      </c>
      <c r="B6" s="5" t="s">
        <v>120</v>
      </c>
      <c r="C6" s="208">
        <v>6724246</v>
      </c>
      <c r="D6" s="208">
        <v>3940442</v>
      </c>
      <c r="E6" s="120">
        <v>6531954</v>
      </c>
      <c r="F6" s="7"/>
    </row>
    <row r="7" spans="1:12" ht="15">
      <c r="A7" s="15">
        <v>2</v>
      </c>
      <c r="B7" s="20" t="s">
        <v>121</v>
      </c>
      <c r="C7" s="208">
        <v>5229052</v>
      </c>
      <c r="D7" s="208">
        <v>1883505</v>
      </c>
      <c r="E7" s="120">
        <v>4985435</v>
      </c>
      <c r="F7" s="7"/>
    </row>
    <row r="8" spans="1:12">
      <c r="A8" s="15">
        <v>3</v>
      </c>
      <c r="B8" s="5" t="s">
        <v>122</v>
      </c>
      <c r="C8" s="121">
        <v>53</v>
      </c>
      <c r="D8" s="121">
        <v>68</v>
      </c>
      <c r="E8" s="121">
        <v>69</v>
      </c>
    </row>
    <row r="9" spans="1:12" ht="15.75" thickBot="1">
      <c r="A9" s="45">
        <v>4</v>
      </c>
      <c r="B9" s="42" t="s">
        <v>123</v>
      </c>
      <c r="C9" s="209">
        <v>3087718</v>
      </c>
      <c r="D9" s="209">
        <v>491818</v>
      </c>
      <c r="E9" s="122">
        <v>2317915</v>
      </c>
    </row>
    <row r="13" spans="1:12">
      <c r="A13" s="263" t="s">
        <v>201</v>
      </c>
      <c r="B13" s="265" t="s">
        <v>202</v>
      </c>
      <c r="C13" s="265"/>
      <c r="D13" s="265"/>
      <c r="E13" s="265"/>
    </row>
    <row r="14" spans="1:12" ht="36" customHeight="1">
      <c r="A14" s="264"/>
      <c r="B14" s="266"/>
      <c r="C14" s="266"/>
      <c r="D14" s="266"/>
      <c r="E14" s="266"/>
    </row>
    <row r="17" spans="2:2">
      <c r="B17" s="10"/>
    </row>
  </sheetData>
  <mergeCells count="2">
    <mergeCell ref="A13:A14"/>
    <mergeCell ref="B13:E14"/>
  </mergeCells>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H21"/>
  <sheetViews>
    <sheetView zoomScaleNormal="100" workbookViewId="0">
      <selection activeCell="E17" sqref="E17"/>
    </sheetView>
  </sheetViews>
  <sheetFormatPr defaultColWidth="9.140625" defaultRowHeight="12.75"/>
  <cols>
    <col min="1" max="1" width="10.5703125" style="3" bestFit="1" customWidth="1"/>
    <col min="2" max="2" width="52.5703125" style="3" customWidth="1"/>
    <col min="3" max="5" width="11.28515625" style="3" bestFit="1" customWidth="1"/>
    <col min="6" max="6" width="24.140625" style="3" customWidth="1"/>
    <col min="7" max="7" width="27.5703125" style="3" customWidth="1"/>
    <col min="8" max="16384" width="9.140625" style="3"/>
  </cols>
  <sheetData>
    <row r="1" spans="1:8">
      <c r="A1" s="3" t="s">
        <v>104</v>
      </c>
      <c r="B1" s="140" t="s">
        <v>81</v>
      </c>
    </row>
    <row r="2" spans="1:8">
      <c r="A2" s="7" t="s">
        <v>105</v>
      </c>
      <c r="B2" s="141">
        <f>'20. LI3'!B2</f>
        <v>44196</v>
      </c>
      <c r="C2" s="7"/>
      <c r="D2" s="7"/>
      <c r="E2" s="7"/>
      <c r="F2" s="7"/>
      <c r="G2" s="7"/>
      <c r="H2" s="7"/>
    </row>
    <row r="3" spans="1:8">
      <c r="A3" s="7"/>
      <c r="B3" s="7"/>
      <c r="C3" s="7"/>
      <c r="D3" s="7"/>
      <c r="E3" s="7"/>
      <c r="F3" s="7"/>
      <c r="G3" s="7"/>
      <c r="H3" s="7"/>
    </row>
    <row r="4" spans="1:8" ht="13.5" thickBot="1">
      <c r="A4" s="90" t="s">
        <v>130</v>
      </c>
      <c r="B4" s="36" t="s">
        <v>131</v>
      </c>
      <c r="F4" s="7"/>
      <c r="G4" s="7"/>
      <c r="H4" s="7"/>
    </row>
    <row r="5" spans="1:8">
      <c r="A5" s="52"/>
      <c r="B5" s="44"/>
      <c r="C5" s="44" t="s">
        <v>0</v>
      </c>
      <c r="D5" s="44" t="s">
        <v>1</v>
      </c>
      <c r="E5" s="44" t="s">
        <v>2</v>
      </c>
      <c r="F5" s="44" t="s">
        <v>3</v>
      </c>
      <c r="G5" s="19" t="s">
        <v>4</v>
      </c>
      <c r="H5" s="7"/>
    </row>
    <row r="6" spans="1:8" s="10" customFormat="1" ht="51">
      <c r="A6" s="73"/>
      <c r="B6" s="16"/>
      <c r="C6" s="212">
        <v>2019</v>
      </c>
      <c r="D6" s="212">
        <v>2018</v>
      </c>
      <c r="E6" s="212">
        <v>2017</v>
      </c>
      <c r="F6" s="48" t="s">
        <v>128</v>
      </c>
      <c r="G6" s="75" t="s">
        <v>129</v>
      </c>
      <c r="H6" s="74"/>
    </row>
    <row r="7" spans="1:8">
      <c r="A7" s="53">
        <v>1</v>
      </c>
      <c r="B7" s="5" t="s">
        <v>124</v>
      </c>
      <c r="C7" s="283">
        <v>617562411</v>
      </c>
      <c r="D7" s="283">
        <v>673126975</v>
      </c>
      <c r="E7" s="283">
        <v>655729847</v>
      </c>
      <c r="F7" s="267"/>
      <c r="G7" s="268"/>
      <c r="H7" s="7"/>
    </row>
    <row r="8" spans="1:8">
      <c r="A8" s="53">
        <v>2</v>
      </c>
      <c r="B8" s="37" t="s">
        <v>125</v>
      </c>
      <c r="C8" s="283">
        <v>332718807</v>
      </c>
      <c r="D8" s="283">
        <v>320203186</v>
      </c>
      <c r="E8" s="283">
        <v>271971052</v>
      </c>
      <c r="F8" s="269"/>
      <c r="G8" s="270"/>
    </row>
    <row r="9" spans="1:8">
      <c r="A9" s="53">
        <v>3</v>
      </c>
      <c r="B9" s="38" t="s">
        <v>126</v>
      </c>
      <c r="C9" s="283">
        <v>-12789555</v>
      </c>
      <c r="D9" s="283">
        <v>-8637280</v>
      </c>
      <c r="E9" s="283">
        <v>-3043469</v>
      </c>
      <c r="F9" s="271"/>
      <c r="G9" s="272"/>
    </row>
    <row r="10" spans="1:8" ht="13.5" thickBot="1">
      <c r="A10" s="54">
        <v>4</v>
      </c>
      <c r="B10" s="55" t="s">
        <v>127</v>
      </c>
      <c r="C10" s="284">
        <v>937491663</v>
      </c>
      <c r="D10" s="284">
        <v>984692882</v>
      </c>
      <c r="E10" s="284">
        <v>924657430</v>
      </c>
      <c r="F10" s="285">
        <v>948947325</v>
      </c>
      <c r="G10" s="286">
        <v>1779276234</v>
      </c>
    </row>
    <row r="11" spans="1:8">
      <c r="A11" s="17"/>
      <c r="B11" s="7"/>
      <c r="C11" s="7"/>
      <c r="D11" s="7"/>
      <c r="E11" s="7"/>
      <c r="F11" s="107"/>
    </row>
    <row r="21" spans="7:7">
      <c r="G21" s="107"/>
    </row>
  </sheetData>
  <mergeCells count="1">
    <mergeCell ref="F7:G9"/>
  </mergeCells>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5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I22"/>
  <sheetViews>
    <sheetView zoomScaleNormal="100" workbookViewId="0">
      <selection activeCell="D16" sqref="D16:F21"/>
    </sheetView>
  </sheetViews>
  <sheetFormatPr defaultColWidth="9.140625" defaultRowHeight="12.75"/>
  <cols>
    <col min="1" max="1" width="10.5703125" style="22" bestFit="1" customWidth="1"/>
    <col min="2" max="2" width="16.28515625" style="3" customWidth="1"/>
    <col min="3" max="3" width="42.85546875" style="3" customWidth="1"/>
    <col min="4" max="5" width="33.42578125" style="22" customWidth="1"/>
    <col min="6" max="6" width="38.85546875" style="22" customWidth="1"/>
    <col min="7" max="16384" width="9.140625" style="3"/>
  </cols>
  <sheetData>
    <row r="1" spans="1:9">
      <c r="A1" s="2" t="s">
        <v>104</v>
      </c>
      <c r="B1" s="140" t="s">
        <v>81</v>
      </c>
    </row>
    <row r="2" spans="1:9">
      <c r="A2" s="2" t="s">
        <v>105</v>
      </c>
      <c r="B2" s="141">
        <f>'20. LI3'!B2</f>
        <v>44196</v>
      </c>
    </row>
    <row r="3" spans="1:9">
      <c r="A3" s="2"/>
    </row>
    <row r="4" spans="1:9" ht="13.5" thickBot="1">
      <c r="A4" s="90" t="s">
        <v>199</v>
      </c>
      <c r="B4" s="23" t="s">
        <v>200</v>
      </c>
      <c r="D4" s="158"/>
      <c r="E4" s="158"/>
      <c r="F4" s="158"/>
    </row>
    <row r="5" spans="1:9" s="8" customFormat="1" ht="14.25">
      <c r="A5" s="56"/>
      <c r="B5" s="57"/>
      <c r="C5" s="57"/>
      <c r="D5" s="64" t="s">
        <v>144</v>
      </c>
      <c r="E5" s="64" t="s">
        <v>145</v>
      </c>
      <c r="F5" s="65" t="s">
        <v>146</v>
      </c>
    </row>
    <row r="6" spans="1:9" ht="14.25">
      <c r="A6" s="58">
        <v>1</v>
      </c>
      <c r="B6" s="273" t="s">
        <v>141</v>
      </c>
      <c r="C6" s="12" t="s">
        <v>132</v>
      </c>
      <c r="D6" s="161">
        <v>8</v>
      </c>
      <c r="E6" s="161">
        <v>8</v>
      </c>
      <c r="F6" s="162">
        <v>2</v>
      </c>
    </row>
    <row r="7" spans="1:9" ht="14.25">
      <c r="A7" s="58">
        <v>2</v>
      </c>
      <c r="B7" s="273"/>
      <c r="C7" s="12" t="s">
        <v>133</v>
      </c>
      <c r="D7" s="96">
        <f>D8+D10+D12</f>
        <v>18723793</v>
      </c>
      <c r="E7" s="96">
        <f>E8+E10+E12</f>
        <v>2536183</v>
      </c>
      <c r="F7" s="97">
        <f>F8+F10+F12</f>
        <v>1254651</v>
      </c>
    </row>
    <row r="8" spans="1:9" ht="14.25">
      <c r="A8" s="58">
        <v>3</v>
      </c>
      <c r="B8" s="273"/>
      <c r="C8" s="24" t="s">
        <v>134</v>
      </c>
      <c r="D8" s="194">
        <v>3868100</v>
      </c>
      <c r="E8" s="194">
        <v>2536183</v>
      </c>
      <c r="F8" s="162">
        <v>1206000</v>
      </c>
      <c r="G8" s="7"/>
      <c r="H8" s="7"/>
    </row>
    <row r="9" spans="1:9" ht="14.25">
      <c r="A9" s="59">
        <v>4</v>
      </c>
      <c r="B9" s="273"/>
      <c r="C9" s="25" t="s">
        <v>135</v>
      </c>
      <c r="D9" s="194">
        <v>0</v>
      </c>
      <c r="E9" s="194">
        <v>0</v>
      </c>
      <c r="F9" s="162">
        <v>0</v>
      </c>
      <c r="G9" s="7"/>
      <c r="H9" s="7"/>
    </row>
    <row r="10" spans="1:9" ht="28.5">
      <c r="A10" s="59">
        <v>5</v>
      </c>
      <c r="B10" s="273"/>
      <c r="C10" s="24" t="s">
        <v>136</v>
      </c>
      <c r="D10" s="194">
        <v>14796714</v>
      </c>
      <c r="E10" s="194">
        <v>0</v>
      </c>
      <c r="F10" s="162">
        <v>0</v>
      </c>
    </row>
    <row r="11" spans="1:9" ht="14.25">
      <c r="A11" s="59">
        <v>6</v>
      </c>
      <c r="B11" s="273"/>
      <c r="C11" s="25" t="s">
        <v>137</v>
      </c>
      <c r="D11" s="194">
        <v>14796714</v>
      </c>
      <c r="E11" s="194">
        <v>0</v>
      </c>
      <c r="F11" s="162">
        <v>0</v>
      </c>
    </row>
    <row r="12" spans="1:9" ht="14.25">
      <c r="A12" s="59">
        <v>7</v>
      </c>
      <c r="B12" s="273"/>
      <c r="C12" s="24" t="s">
        <v>138</v>
      </c>
      <c r="D12" s="194">
        <v>58979</v>
      </c>
      <c r="E12" s="194">
        <v>0</v>
      </c>
      <c r="F12" s="162">
        <v>48651</v>
      </c>
    </row>
    <row r="13" spans="1:9" ht="14.25">
      <c r="A13" s="59">
        <v>8</v>
      </c>
      <c r="B13" s="273"/>
      <c r="C13" s="25" t="s">
        <v>137</v>
      </c>
      <c r="D13" s="194">
        <v>0</v>
      </c>
      <c r="E13" s="194">
        <v>0</v>
      </c>
      <c r="F13" s="162">
        <v>0</v>
      </c>
    </row>
    <row r="14" spans="1:9" ht="14.25">
      <c r="A14" s="59">
        <v>9</v>
      </c>
      <c r="B14" s="273" t="s">
        <v>142</v>
      </c>
      <c r="C14" s="12" t="s">
        <v>132</v>
      </c>
      <c r="D14" s="194">
        <v>7</v>
      </c>
      <c r="E14" s="194"/>
      <c r="F14" s="162">
        <v>5</v>
      </c>
      <c r="I14" s="13"/>
    </row>
    <row r="15" spans="1:9" ht="14.25">
      <c r="A15" s="59">
        <v>10</v>
      </c>
      <c r="B15" s="273"/>
      <c r="C15" s="12" t="s">
        <v>139</v>
      </c>
      <c r="D15" s="96">
        <f>D16+D18+D20</f>
        <v>10378108</v>
      </c>
      <c r="E15" s="96">
        <f>E16+E18+E20</f>
        <v>0</v>
      </c>
      <c r="F15" s="97">
        <f>F16+F18+F20</f>
        <v>1916446</v>
      </c>
    </row>
    <row r="16" spans="1:9" ht="14.25">
      <c r="A16" s="59">
        <v>11</v>
      </c>
      <c r="B16" s="273"/>
      <c r="C16" s="24" t="s">
        <v>134</v>
      </c>
      <c r="D16" s="194">
        <v>0</v>
      </c>
      <c r="E16" s="194">
        <v>0</v>
      </c>
      <c r="F16" s="162">
        <v>667000</v>
      </c>
    </row>
    <row r="17" spans="1:6" ht="14.25">
      <c r="A17" s="59">
        <v>12</v>
      </c>
      <c r="B17" s="273"/>
      <c r="C17" s="25" t="s">
        <v>135</v>
      </c>
      <c r="D17" s="194">
        <v>0</v>
      </c>
      <c r="E17" s="194">
        <v>0</v>
      </c>
      <c r="F17" s="162">
        <v>400200</v>
      </c>
    </row>
    <row r="18" spans="1:6" ht="28.5">
      <c r="A18" s="59">
        <v>13</v>
      </c>
      <c r="B18" s="273"/>
      <c r="C18" s="24" t="s">
        <v>140</v>
      </c>
      <c r="D18" s="194">
        <v>10378108</v>
      </c>
      <c r="E18" s="194">
        <v>0</v>
      </c>
      <c r="F18" s="162">
        <v>1249446</v>
      </c>
    </row>
    <row r="19" spans="1:6" ht="14.25">
      <c r="A19" s="59">
        <v>14</v>
      </c>
      <c r="B19" s="273"/>
      <c r="C19" s="25" t="s">
        <v>137</v>
      </c>
      <c r="D19" s="194">
        <v>10378108</v>
      </c>
      <c r="E19" s="194">
        <v>0</v>
      </c>
      <c r="F19" s="162">
        <v>1249446</v>
      </c>
    </row>
    <row r="20" spans="1:6" ht="14.25">
      <c r="A20" s="59">
        <v>15</v>
      </c>
      <c r="B20" s="273"/>
      <c r="C20" s="24" t="s">
        <v>138</v>
      </c>
      <c r="D20" s="194">
        <v>0</v>
      </c>
      <c r="E20" s="194">
        <v>0</v>
      </c>
      <c r="F20" s="162">
        <v>0</v>
      </c>
    </row>
    <row r="21" spans="1:6" ht="14.25">
      <c r="A21" s="59">
        <v>16</v>
      </c>
      <c r="B21" s="273"/>
      <c r="C21" s="25" t="s">
        <v>137</v>
      </c>
      <c r="D21" s="194"/>
      <c r="E21" s="194"/>
      <c r="F21" s="162"/>
    </row>
    <row r="22" spans="1:6" ht="15" thickBot="1">
      <c r="A22" s="60">
        <v>17</v>
      </c>
      <c r="B22" s="274" t="s">
        <v>143</v>
      </c>
      <c r="C22" s="274"/>
      <c r="D22" s="98">
        <f>D7+D15</f>
        <v>29101901</v>
      </c>
      <c r="E22" s="98">
        <f>E7+E15</f>
        <v>2536183</v>
      </c>
      <c r="F22" s="99">
        <f>F7+F15</f>
        <v>3171097</v>
      </c>
    </row>
  </sheetData>
  <mergeCells count="3">
    <mergeCell ref="B6:B13"/>
    <mergeCell ref="B14:B21"/>
    <mergeCell ref="B22:C22"/>
  </mergeCells>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7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L20"/>
  <sheetViews>
    <sheetView zoomScaleNormal="100" workbookViewId="0">
      <selection activeCell="C26" sqref="C26"/>
    </sheetView>
  </sheetViews>
  <sheetFormatPr defaultColWidth="9.140625" defaultRowHeight="12.75"/>
  <cols>
    <col min="1" max="1" width="35.140625" style="3" customWidth="1"/>
    <col min="2" max="2" width="45.85546875" style="3" customWidth="1"/>
    <col min="3" max="4" width="29.42578125" style="3" customWidth="1"/>
    <col min="5" max="5" width="28.42578125" style="3" customWidth="1"/>
    <col min="6" max="6" width="14" style="3" bestFit="1" customWidth="1"/>
    <col min="7" max="7" width="14.7109375" style="3" customWidth="1"/>
    <col min="8" max="8" width="26.42578125" style="3" customWidth="1"/>
    <col min="9" max="9" width="16.140625" style="3" bestFit="1" customWidth="1"/>
    <col min="10" max="10" width="14" style="3" bestFit="1" customWidth="1"/>
    <col min="11" max="11" width="14.7109375" style="3" customWidth="1"/>
    <col min="12" max="12" width="26.85546875" style="3" customWidth="1"/>
    <col min="13" max="16384" width="9.140625" style="3"/>
  </cols>
  <sheetData>
    <row r="1" spans="1:12">
      <c r="A1" s="3" t="s">
        <v>104</v>
      </c>
      <c r="B1" s="140" t="s">
        <v>81</v>
      </c>
    </row>
    <row r="2" spans="1:12">
      <c r="A2" s="3" t="s">
        <v>105</v>
      </c>
      <c r="B2" s="141">
        <f>'20. LI3'!B2</f>
        <v>44196</v>
      </c>
      <c r="C2" s="26"/>
      <c r="D2" s="26"/>
      <c r="E2" s="26"/>
      <c r="F2" s="26"/>
      <c r="G2" s="26"/>
      <c r="H2" s="26"/>
      <c r="I2" s="26"/>
      <c r="J2" s="26"/>
      <c r="K2" s="26"/>
      <c r="L2" s="26"/>
    </row>
    <row r="3" spans="1:12">
      <c r="B3" s="26"/>
      <c r="C3" s="26"/>
      <c r="D3" s="26"/>
      <c r="E3" s="26"/>
      <c r="F3" s="26"/>
      <c r="G3" s="26"/>
      <c r="H3" s="26"/>
      <c r="I3" s="26"/>
      <c r="J3" s="26"/>
      <c r="K3" s="26"/>
      <c r="L3" s="26"/>
    </row>
    <row r="4" spans="1:12" ht="13.5" thickBot="1">
      <c r="A4" s="90" t="s">
        <v>155</v>
      </c>
      <c r="B4" s="26" t="s">
        <v>156</v>
      </c>
      <c r="C4" s="27"/>
      <c r="D4" s="27"/>
      <c r="E4" s="27"/>
      <c r="F4" s="27"/>
      <c r="G4" s="27"/>
      <c r="H4" s="27"/>
      <c r="I4" s="27"/>
      <c r="J4" s="27"/>
      <c r="K4" s="27"/>
      <c r="L4" s="27"/>
    </row>
    <row r="5" spans="1:12" ht="14.25">
      <c r="A5" s="18"/>
      <c r="B5" s="44"/>
      <c r="C5" s="77" t="s">
        <v>144</v>
      </c>
      <c r="D5" s="77" t="s">
        <v>145</v>
      </c>
      <c r="E5" s="78" t="s">
        <v>146</v>
      </c>
      <c r="F5" s="27"/>
      <c r="G5" s="27"/>
      <c r="H5" s="27"/>
      <c r="I5" s="27"/>
      <c r="J5" s="27"/>
      <c r="K5" s="27"/>
      <c r="L5" s="27"/>
    </row>
    <row r="6" spans="1:12">
      <c r="A6" s="275" t="s">
        <v>147</v>
      </c>
      <c r="B6" s="80" t="s">
        <v>132</v>
      </c>
      <c r="C6" s="92"/>
      <c r="D6" s="92"/>
      <c r="E6" s="93"/>
      <c r="F6" s="27"/>
      <c r="G6" s="27"/>
      <c r="H6" s="27"/>
      <c r="I6" s="27"/>
      <c r="J6" s="27"/>
      <c r="K6" s="27"/>
      <c r="L6" s="27"/>
    </row>
    <row r="7" spans="1:12" ht="14.25">
      <c r="A7" s="275"/>
      <c r="B7" s="79" t="s">
        <v>150</v>
      </c>
      <c r="C7" s="92"/>
      <c r="D7" s="92"/>
      <c r="E7" s="93"/>
      <c r="F7" s="27"/>
      <c r="G7" s="27"/>
      <c r="H7" s="27"/>
      <c r="I7" s="27"/>
      <c r="J7" s="27"/>
      <c r="K7" s="27"/>
      <c r="L7" s="27"/>
    </row>
    <row r="8" spans="1:12" ht="14.25">
      <c r="A8" s="275" t="s">
        <v>148</v>
      </c>
      <c r="B8" s="79" t="s">
        <v>132</v>
      </c>
      <c r="C8" s="92"/>
      <c r="D8" s="92"/>
      <c r="E8" s="93"/>
      <c r="F8" s="27"/>
      <c r="G8" s="27"/>
      <c r="H8" s="27"/>
      <c r="I8" s="27"/>
      <c r="J8" s="27"/>
      <c r="K8" s="27"/>
      <c r="L8" s="27"/>
    </row>
    <row r="9" spans="1:12" ht="14.25">
      <c r="A9" s="275"/>
      <c r="B9" s="79" t="s">
        <v>151</v>
      </c>
      <c r="C9" s="100">
        <f>C10+C11+C12+C13</f>
        <v>0</v>
      </c>
      <c r="D9" s="100">
        <f>D10+D11+D12+D13</f>
        <v>0</v>
      </c>
      <c r="E9" s="100">
        <f>E10+E11+E12+E13</f>
        <v>0</v>
      </c>
      <c r="F9" s="27"/>
      <c r="G9" s="27"/>
      <c r="H9" s="27"/>
      <c r="I9" s="27"/>
      <c r="J9" s="27"/>
      <c r="K9" s="27"/>
      <c r="L9" s="27"/>
    </row>
    <row r="10" spans="1:12" ht="14.25">
      <c r="A10" s="275"/>
      <c r="B10" s="81" t="s">
        <v>134</v>
      </c>
      <c r="C10" s="92"/>
      <c r="D10" s="92"/>
      <c r="E10" s="93"/>
      <c r="F10" s="27"/>
      <c r="G10" s="27"/>
      <c r="H10" s="27"/>
      <c r="I10" s="27"/>
      <c r="J10" s="27"/>
      <c r="K10" s="27"/>
      <c r="L10" s="27"/>
    </row>
    <row r="11" spans="1:12" ht="14.25">
      <c r="A11" s="275"/>
      <c r="B11" s="81" t="s">
        <v>152</v>
      </c>
      <c r="C11" s="92"/>
      <c r="D11" s="92"/>
      <c r="E11" s="93"/>
      <c r="F11" s="27"/>
      <c r="G11" s="27"/>
      <c r="H11" s="27"/>
      <c r="I11" s="27"/>
      <c r="J11" s="27"/>
      <c r="K11" s="27"/>
      <c r="L11" s="27"/>
    </row>
    <row r="12" spans="1:12" ht="14.25">
      <c r="A12" s="275"/>
      <c r="B12" s="81" t="s">
        <v>153</v>
      </c>
      <c r="C12" s="92"/>
      <c r="D12" s="92"/>
      <c r="E12" s="93"/>
      <c r="F12" s="27"/>
      <c r="G12" s="27"/>
      <c r="H12" s="27"/>
      <c r="I12" s="27"/>
      <c r="J12" s="27"/>
      <c r="K12" s="27"/>
      <c r="L12" s="27"/>
    </row>
    <row r="13" spans="1:12" ht="14.25">
      <c r="A13" s="275"/>
      <c r="B13" s="81" t="s">
        <v>154</v>
      </c>
      <c r="C13" s="92"/>
      <c r="D13" s="92"/>
      <c r="E13" s="93"/>
      <c r="F13" s="27"/>
      <c r="G13" s="27"/>
      <c r="H13" s="27"/>
      <c r="I13" s="27"/>
      <c r="J13" s="27"/>
      <c r="K13" s="27"/>
      <c r="L13" s="27"/>
    </row>
    <row r="14" spans="1:12" ht="14.25">
      <c r="A14" s="275" t="s">
        <v>149</v>
      </c>
      <c r="B14" s="79" t="s">
        <v>132</v>
      </c>
      <c r="C14" s="92"/>
      <c r="D14" s="92"/>
      <c r="E14" s="93"/>
      <c r="F14" s="27"/>
      <c r="G14" s="27"/>
      <c r="H14" s="27"/>
      <c r="I14" s="27"/>
      <c r="J14" s="27"/>
      <c r="K14" s="27"/>
      <c r="L14" s="27"/>
    </row>
    <row r="15" spans="1:12" ht="14.25">
      <c r="A15" s="275"/>
      <c r="B15" s="79" t="s">
        <v>151</v>
      </c>
      <c r="C15" s="100">
        <f>C16+C17+C18+C19</f>
        <v>0</v>
      </c>
      <c r="D15" s="100">
        <f>D16+D17+D18+D19</f>
        <v>0</v>
      </c>
      <c r="E15" s="100">
        <f>E16+E17+E18+E19</f>
        <v>0</v>
      </c>
      <c r="F15" s="27"/>
      <c r="G15" s="27"/>
      <c r="H15" s="27"/>
      <c r="I15" s="27"/>
      <c r="J15" s="27"/>
      <c r="K15" s="27"/>
      <c r="L15" s="27"/>
    </row>
    <row r="16" spans="1:12" ht="14.25">
      <c r="A16" s="275"/>
      <c r="B16" s="81" t="s">
        <v>134</v>
      </c>
      <c r="C16" s="92"/>
      <c r="D16" s="92">
        <v>0</v>
      </c>
      <c r="E16" s="93">
        <v>0</v>
      </c>
      <c r="F16" s="27"/>
      <c r="G16" s="27"/>
      <c r="H16" s="27"/>
      <c r="I16" s="27"/>
      <c r="J16" s="27"/>
      <c r="K16" s="27"/>
      <c r="L16" s="27"/>
    </row>
    <row r="17" spans="1:12" ht="14.25">
      <c r="A17" s="276"/>
      <c r="B17" s="83" t="s">
        <v>152</v>
      </c>
      <c r="C17" s="101"/>
      <c r="D17" s="101">
        <v>0</v>
      </c>
      <c r="E17" s="102">
        <v>0</v>
      </c>
      <c r="F17" s="27"/>
      <c r="G17" s="27"/>
      <c r="H17" s="27"/>
      <c r="I17" s="27"/>
      <c r="J17" s="27"/>
      <c r="K17" s="27"/>
      <c r="L17" s="27"/>
    </row>
    <row r="18" spans="1:12" ht="14.25">
      <c r="A18" s="276"/>
      <c r="B18" s="83" t="s">
        <v>153</v>
      </c>
      <c r="C18" s="101">
        <v>0</v>
      </c>
      <c r="D18" s="101">
        <v>0</v>
      </c>
      <c r="E18" s="102">
        <v>0</v>
      </c>
      <c r="F18" s="27"/>
      <c r="G18" s="27"/>
      <c r="H18" s="27"/>
      <c r="I18" s="27"/>
      <c r="J18" s="27"/>
      <c r="K18" s="27"/>
      <c r="L18" s="27"/>
    </row>
    <row r="19" spans="1:12" ht="15" thickBot="1">
      <c r="A19" s="277"/>
      <c r="B19" s="82" t="s">
        <v>154</v>
      </c>
      <c r="C19" s="94">
        <v>0</v>
      </c>
      <c r="D19" s="94">
        <v>0</v>
      </c>
      <c r="E19" s="95">
        <v>0</v>
      </c>
      <c r="F19" s="27"/>
      <c r="G19" s="27"/>
      <c r="H19" s="27"/>
      <c r="I19" s="27"/>
      <c r="J19" s="27"/>
      <c r="K19" s="27"/>
      <c r="L19" s="27"/>
    </row>
    <row r="20" spans="1:12">
      <c r="A20" s="26"/>
      <c r="B20" s="27"/>
      <c r="C20" s="27"/>
      <c r="D20" s="27"/>
      <c r="E20" s="27"/>
      <c r="F20" s="27"/>
      <c r="G20" s="27"/>
      <c r="H20" s="27"/>
      <c r="I20" s="27"/>
      <c r="J20" s="27"/>
      <c r="K20" s="27"/>
      <c r="L20" s="27"/>
    </row>
  </sheetData>
  <mergeCells count="3">
    <mergeCell ref="A6:A7"/>
    <mergeCell ref="A8:A13"/>
    <mergeCell ref="A14:A19"/>
  </mergeCells>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51"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499984740745262"/>
  </sheetPr>
  <dimension ref="A1:G22"/>
  <sheetViews>
    <sheetView zoomScaleNormal="100" workbookViewId="0">
      <pane xSplit="2" ySplit="6" topLeftCell="C7" activePane="bottomRight" state="frozen"/>
      <selection activeCell="B14" sqref="B14"/>
      <selection pane="topRight" activeCell="B14" sqref="B14"/>
      <selection pane="bottomLeft" activeCell="B14" sqref="B14"/>
      <selection pane="bottomRight" activeCell="C18" sqref="C18:G21"/>
    </sheetView>
  </sheetViews>
  <sheetFormatPr defaultColWidth="9.140625" defaultRowHeight="12.75"/>
  <cols>
    <col min="1" max="1" width="10.5703125" style="3" bestFit="1" customWidth="1"/>
    <col min="2" max="2" width="54.7109375" style="3" customWidth="1"/>
    <col min="3" max="3" width="26.7109375" style="22" customWidth="1"/>
    <col min="4" max="4" width="32.85546875" style="22" customWidth="1"/>
    <col min="5" max="5" width="26.7109375" style="22" customWidth="1"/>
    <col min="6" max="6" width="25.5703125" style="22" customWidth="1"/>
    <col min="7" max="7" width="28.140625" style="22" customWidth="1"/>
    <col min="8" max="16384" width="9.140625" style="3"/>
  </cols>
  <sheetData>
    <row r="1" spans="1:7">
      <c r="A1" s="3" t="s">
        <v>104</v>
      </c>
      <c r="B1" s="140" t="s">
        <v>81</v>
      </c>
    </row>
    <row r="2" spans="1:7">
      <c r="A2" s="3" t="s">
        <v>105</v>
      </c>
      <c r="B2" s="141">
        <f>'20. LI3'!B2</f>
        <v>44196</v>
      </c>
    </row>
    <row r="3" spans="1:7">
      <c r="B3" s="11"/>
    </row>
    <row r="4" spans="1:7" ht="13.5" thickBot="1">
      <c r="A4" s="90" t="s">
        <v>168</v>
      </c>
      <c r="B4" s="63" t="s">
        <v>169</v>
      </c>
    </row>
    <row r="5" spans="1:7" s="11" customFormat="1" ht="14.25">
      <c r="A5" s="61"/>
      <c r="B5" s="46"/>
      <c r="C5" s="163" t="s">
        <v>0</v>
      </c>
      <c r="D5" s="159" t="s">
        <v>1</v>
      </c>
      <c r="E5" s="159" t="s">
        <v>2</v>
      </c>
      <c r="F5" s="159" t="s">
        <v>3</v>
      </c>
      <c r="G5" s="160" t="s">
        <v>4</v>
      </c>
    </row>
    <row r="6" spans="1:7" ht="57">
      <c r="A6" s="62"/>
      <c r="B6" s="28"/>
      <c r="C6" s="167" t="s">
        <v>157</v>
      </c>
      <c r="D6" s="79" t="s">
        <v>158</v>
      </c>
      <c r="E6" s="79" t="s">
        <v>159</v>
      </c>
      <c r="F6" s="79" t="s">
        <v>160</v>
      </c>
      <c r="G6" s="168" t="s">
        <v>161</v>
      </c>
    </row>
    <row r="7" spans="1:7" ht="14.25">
      <c r="A7" s="62">
        <v>1</v>
      </c>
      <c r="B7" s="84" t="s">
        <v>144</v>
      </c>
      <c r="C7" s="103">
        <f>SUM(C8:C11)</f>
        <v>60107593.728742942</v>
      </c>
      <c r="D7" s="103">
        <f t="shared" ref="D7:G7" si="0">SUM(D8:D11)</f>
        <v>60107593.728742942</v>
      </c>
      <c r="E7" s="103">
        <f t="shared" si="0"/>
        <v>0</v>
      </c>
      <c r="F7" s="103">
        <f t="shared" si="0"/>
        <v>0</v>
      </c>
      <c r="G7" s="103">
        <f t="shared" si="0"/>
        <v>9231170.1113333348</v>
      </c>
    </row>
    <row r="8" spans="1:7" ht="14.25">
      <c r="A8" s="62">
        <v>2</v>
      </c>
      <c r="B8" s="29" t="s">
        <v>37</v>
      </c>
      <c r="C8" s="164">
        <v>0</v>
      </c>
      <c r="D8" s="195">
        <v>0</v>
      </c>
      <c r="E8" s="165">
        <v>0</v>
      </c>
      <c r="F8" s="165">
        <v>0</v>
      </c>
      <c r="G8" s="166">
        <v>0</v>
      </c>
    </row>
    <row r="9" spans="1:7" ht="14.25">
      <c r="A9" s="62">
        <v>3</v>
      </c>
      <c r="B9" s="29" t="s">
        <v>162</v>
      </c>
      <c r="C9" s="172">
        <v>60107593.728742942</v>
      </c>
      <c r="D9" s="197">
        <v>60107593.728742942</v>
      </c>
      <c r="E9" s="165">
        <v>0</v>
      </c>
      <c r="F9" s="165">
        <v>0</v>
      </c>
      <c r="G9" s="162">
        <v>9231170.1113333348</v>
      </c>
    </row>
    <row r="10" spans="1:7" ht="14.25">
      <c r="A10" s="62">
        <v>4</v>
      </c>
      <c r="B10" s="30" t="s">
        <v>163</v>
      </c>
      <c r="C10" s="172">
        <v>0</v>
      </c>
      <c r="D10" s="197">
        <v>0</v>
      </c>
      <c r="E10" s="165">
        <v>0</v>
      </c>
      <c r="F10" s="165">
        <v>0</v>
      </c>
      <c r="G10" s="162">
        <v>0</v>
      </c>
    </row>
    <row r="11" spans="1:7" ht="14.25">
      <c r="A11" s="62">
        <v>5</v>
      </c>
      <c r="B11" s="29" t="s">
        <v>164</v>
      </c>
      <c r="C11" s="172">
        <v>0</v>
      </c>
      <c r="D11" s="197">
        <v>0</v>
      </c>
      <c r="E11" s="165">
        <v>0</v>
      </c>
      <c r="F11" s="165">
        <v>0</v>
      </c>
      <c r="G11" s="162">
        <v>0</v>
      </c>
    </row>
    <row r="12" spans="1:7" ht="14.25">
      <c r="A12" s="62">
        <v>6</v>
      </c>
      <c r="B12" s="12" t="s">
        <v>145</v>
      </c>
      <c r="C12" s="96">
        <f>SUM(C13:C16)</f>
        <v>0</v>
      </c>
      <c r="D12" s="96">
        <f>SUM(D13:D16)</f>
        <v>0</v>
      </c>
      <c r="E12" s="96">
        <f>SUM(E13:E16)</f>
        <v>0</v>
      </c>
      <c r="F12" s="96">
        <f>SUM(F13:F16)</f>
        <v>0</v>
      </c>
      <c r="G12" s="97">
        <f>SUM(G13:G16)</f>
        <v>0</v>
      </c>
    </row>
    <row r="13" spans="1:7" ht="14.25">
      <c r="A13" s="62">
        <v>7</v>
      </c>
      <c r="B13" s="29" t="s">
        <v>37</v>
      </c>
      <c r="C13" s="161"/>
      <c r="D13" s="194"/>
      <c r="E13" s="161"/>
      <c r="F13" s="161"/>
      <c r="G13" s="162"/>
    </row>
    <row r="14" spans="1:7" ht="14.25">
      <c r="A14" s="62">
        <v>8</v>
      </c>
      <c r="B14" s="29" t="s">
        <v>162</v>
      </c>
      <c r="C14" s="161"/>
      <c r="D14" s="194"/>
      <c r="E14" s="161"/>
      <c r="F14" s="161"/>
      <c r="G14" s="162"/>
    </row>
    <row r="15" spans="1:7" ht="14.25">
      <c r="A15" s="62">
        <v>9</v>
      </c>
      <c r="B15" s="30" t="s">
        <v>163</v>
      </c>
      <c r="C15" s="161"/>
      <c r="D15" s="194"/>
      <c r="E15" s="161"/>
      <c r="F15" s="161"/>
      <c r="G15" s="162"/>
    </row>
    <row r="16" spans="1:7" ht="14.25">
      <c r="A16" s="62">
        <v>10</v>
      </c>
      <c r="B16" s="29" t="s">
        <v>164</v>
      </c>
      <c r="C16" s="161"/>
      <c r="D16" s="194"/>
      <c r="E16" s="161"/>
      <c r="F16" s="161"/>
      <c r="G16" s="162"/>
    </row>
    <row r="17" spans="1:7" ht="14.25">
      <c r="A17" s="62">
        <v>11</v>
      </c>
      <c r="B17" s="12" t="s">
        <v>146</v>
      </c>
      <c r="C17" s="96">
        <f>SUM(C18:C21)</f>
        <v>7762803.0819000006</v>
      </c>
      <c r="D17" s="96">
        <f>SUM(D18:D21)</f>
        <v>7762803.0819000006</v>
      </c>
      <c r="E17" s="96">
        <f>SUM(E18:E21)</f>
        <v>0</v>
      </c>
      <c r="F17" s="96">
        <f>SUM(F18:F21)</f>
        <v>0</v>
      </c>
      <c r="G17" s="97">
        <f>SUM(G18:G21)</f>
        <v>1120775.9839666667</v>
      </c>
    </row>
    <row r="18" spans="1:7" ht="14.25">
      <c r="A18" s="62">
        <v>12</v>
      </c>
      <c r="B18" s="29" t="s">
        <v>37</v>
      </c>
      <c r="C18" s="161">
        <v>1461359.1824</v>
      </c>
      <c r="D18" s="194">
        <v>1461359.1824</v>
      </c>
      <c r="E18" s="161" t="s">
        <v>220</v>
      </c>
      <c r="F18" s="161">
        <v>0</v>
      </c>
      <c r="G18" s="162">
        <v>0</v>
      </c>
    </row>
    <row r="19" spans="1:7" ht="14.25">
      <c r="A19" s="62">
        <v>13</v>
      </c>
      <c r="B19" s="29" t="s">
        <v>162</v>
      </c>
      <c r="C19" s="161">
        <v>6301443.8995000003</v>
      </c>
      <c r="D19" s="194">
        <v>6301443.8995000003</v>
      </c>
      <c r="E19" s="161">
        <v>0</v>
      </c>
      <c r="F19" s="161">
        <v>0</v>
      </c>
      <c r="G19" s="162">
        <v>1120775.9839666667</v>
      </c>
    </row>
    <row r="20" spans="1:7" ht="14.25">
      <c r="A20" s="62">
        <v>14</v>
      </c>
      <c r="B20" s="30" t="s">
        <v>163</v>
      </c>
      <c r="C20" s="161">
        <v>0</v>
      </c>
      <c r="D20" s="194">
        <v>0</v>
      </c>
      <c r="E20" s="161">
        <v>0</v>
      </c>
      <c r="F20" s="161">
        <v>0</v>
      </c>
      <c r="G20" s="162">
        <v>0</v>
      </c>
    </row>
    <row r="21" spans="1:7" ht="14.25">
      <c r="A21" s="62">
        <v>15</v>
      </c>
      <c r="B21" s="29" t="s">
        <v>164</v>
      </c>
      <c r="C21" s="161">
        <v>0</v>
      </c>
      <c r="D21" s="194">
        <v>0</v>
      </c>
      <c r="E21" s="161">
        <v>0</v>
      </c>
      <c r="F21" s="161">
        <v>0</v>
      </c>
      <c r="G21" s="162">
        <v>0</v>
      </c>
    </row>
    <row r="22" spans="1:7" ht="15" thickBot="1">
      <c r="A22" s="62">
        <v>16</v>
      </c>
      <c r="B22" s="41" t="s">
        <v>165</v>
      </c>
      <c r="C22" s="98">
        <f>C12+C17</f>
        <v>7762803.0819000006</v>
      </c>
      <c r="D22" s="98">
        <f>D12+D17</f>
        <v>7762803.0819000006</v>
      </c>
      <c r="E22" s="98">
        <f>E12+E17</f>
        <v>0</v>
      </c>
      <c r="F22" s="98">
        <f>F12+F17</f>
        <v>0</v>
      </c>
      <c r="G22" s="99">
        <f>G12+G17</f>
        <v>1120775.9839666667</v>
      </c>
    </row>
  </sheetData>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scale="4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499984740745262"/>
  </sheetPr>
  <dimension ref="A1:V34"/>
  <sheetViews>
    <sheetView zoomScaleNormal="100" workbookViewId="0">
      <pane xSplit="2" ySplit="8" topLeftCell="C9" activePane="bottomRight" state="frozen"/>
      <selection activeCell="B14" sqref="B14"/>
      <selection pane="topRight" activeCell="B14" sqref="B14"/>
      <selection pane="bottomLeft" activeCell="B14" sqref="B14"/>
      <selection pane="bottomRight" activeCell="C27" sqref="C27:P27"/>
    </sheetView>
  </sheetViews>
  <sheetFormatPr defaultColWidth="9.140625" defaultRowHeight="12.75"/>
  <cols>
    <col min="1" max="1" width="10.5703125" style="3" bestFit="1" customWidth="1"/>
    <col min="2" max="2" width="38" style="3" customWidth="1"/>
    <col min="3" max="3" width="15.140625" style="14" customWidth="1"/>
    <col min="4" max="5" width="13.7109375" style="14" customWidth="1"/>
    <col min="6" max="6" width="16.28515625" style="14" customWidth="1"/>
    <col min="7" max="8" width="13.7109375" style="14" customWidth="1"/>
    <col min="9" max="9" width="17.5703125" style="14" customWidth="1"/>
    <col min="10" max="10" width="14.5703125" style="14" customWidth="1"/>
    <col min="11" max="13" width="13.7109375" style="14" customWidth="1"/>
    <col min="14" max="14" width="15" style="14" customWidth="1"/>
    <col min="15" max="16" width="13.7109375" style="14" customWidth="1"/>
    <col min="17" max="17" width="9.140625" style="14"/>
    <col min="18" max="16384" width="9.140625" style="3"/>
  </cols>
  <sheetData>
    <row r="1" spans="1:22">
      <c r="A1" s="3" t="s">
        <v>104</v>
      </c>
      <c r="B1" s="140" t="s">
        <v>81</v>
      </c>
    </row>
    <row r="2" spans="1:22">
      <c r="A2" s="3" t="s">
        <v>105</v>
      </c>
      <c r="B2" s="141">
        <f>'20. LI3'!B2</f>
        <v>44196</v>
      </c>
    </row>
    <row r="4" spans="1:22" ht="13.5" thickBot="1">
      <c r="A4" s="119" t="s">
        <v>166</v>
      </c>
      <c r="B4" s="40" t="s">
        <v>167</v>
      </c>
    </row>
    <row r="5" spans="1:22">
      <c r="A5" s="18"/>
      <c r="B5" s="44"/>
      <c r="C5" s="31" t="s">
        <v>0</v>
      </c>
      <c r="D5" s="31" t="s">
        <v>1</v>
      </c>
      <c r="E5" s="31" t="s">
        <v>2</v>
      </c>
      <c r="F5" s="31" t="s">
        <v>3</v>
      </c>
      <c r="G5" s="31" t="s">
        <v>4</v>
      </c>
      <c r="H5" s="31" t="s">
        <v>5</v>
      </c>
      <c r="I5" s="31" t="s">
        <v>6</v>
      </c>
      <c r="J5" s="31" t="s">
        <v>7</v>
      </c>
      <c r="K5" s="31" t="s">
        <v>8</v>
      </c>
      <c r="L5" s="31"/>
      <c r="M5" s="31" t="s">
        <v>9</v>
      </c>
      <c r="N5" s="31" t="s">
        <v>10</v>
      </c>
      <c r="O5" s="31" t="s">
        <v>11</v>
      </c>
      <c r="P5" s="32" t="s">
        <v>12</v>
      </c>
    </row>
    <row r="6" spans="1:22">
      <c r="A6" s="15"/>
      <c r="B6" s="149"/>
      <c r="C6" s="278" t="s">
        <v>171</v>
      </c>
      <c r="D6" s="278"/>
      <c r="E6" s="278"/>
      <c r="F6" s="280" t="s">
        <v>178</v>
      </c>
      <c r="G6" s="280"/>
      <c r="H6" s="280"/>
      <c r="I6" s="280"/>
      <c r="J6" s="280"/>
      <c r="K6" s="280"/>
      <c r="L6" s="280"/>
      <c r="M6" s="280"/>
      <c r="N6" s="280" t="s">
        <v>184</v>
      </c>
      <c r="O6" s="280"/>
      <c r="P6" s="279"/>
    </row>
    <row r="7" spans="1:22" ht="15" customHeight="1">
      <c r="A7" s="15"/>
      <c r="B7" s="149"/>
      <c r="C7" s="280" t="s">
        <v>172</v>
      </c>
      <c r="D7" s="280" t="s">
        <v>173</v>
      </c>
      <c r="E7" s="280" t="s">
        <v>174</v>
      </c>
      <c r="F7" s="280" t="s">
        <v>175</v>
      </c>
      <c r="G7" s="280"/>
      <c r="H7" s="280" t="s">
        <v>180</v>
      </c>
      <c r="I7" s="280" t="s">
        <v>179</v>
      </c>
      <c r="J7" s="280"/>
      <c r="K7" s="281" t="s">
        <v>181</v>
      </c>
      <c r="L7" s="281"/>
      <c r="M7" s="281"/>
      <c r="N7" s="278" t="s">
        <v>185</v>
      </c>
      <c r="O7" s="278" t="s">
        <v>186</v>
      </c>
      <c r="P7" s="279" t="s">
        <v>187</v>
      </c>
    </row>
    <row r="8" spans="1:22" ht="25.5">
      <c r="A8" s="15"/>
      <c r="B8" s="149"/>
      <c r="C8" s="280"/>
      <c r="D8" s="280"/>
      <c r="E8" s="280"/>
      <c r="F8" s="206" t="s">
        <v>176</v>
      </c>
      <c r="G8" s="206" t="s">
        <v>177</v>
      </c>
      <c r="H8" s="280"/>
      <c r="I8" s="206" t="s">
        <v>172</v>
      </c>
      <c r="J8" s="206" t="s">
        <v>173</v>
      </c>
      <c r="K8" s="207" t="s">
        <v>182</v>
      </c>
      <c r="L8" s="213" t="s">
        <v>224</v>
      </c>
      <c r="M8" s="207" t="s">
        <v>183</v>
      </c>
      <c r="N8" s="278"/>
      <c r="O8" s="278"/>
      <c r="P8" s="279"/>
    </row>
    <row r="9" spans="1:22">
      <c r="A9" s="15"/>
      <c r="B9" s="169" t="s">
        <v>170</v>
      </c>
      <c r="C9" s="170"/>
      <c r="D9" s="170"/>
      <c r="E9" s="170"/>
      <c r="F9" s="170"/>
      <c r="G9" s="170"/>
      <c r="H9" s="170"/>
      <c r="I9" s="170"/>
      <c r="J9" s="170"/>
      <c r="K9" s="170"/>
      <c r="L9" s="170"/>
      <c r="M9" s="170"/>
      <c r="N9" s="170"/>
      <c r="O9" s="170"/>
      <c r="P9" s="171"/>
    </row>
    <row r="10" spans="1:22">
      <c r="A10" s="15">
        <v>1</v>
      </c>
      <c r="B10" s="39" t="s">
        <v>151</v>
      </c>
      <c r="C10" s="104">
        <f>SUM(C11:C26)</f>
        <v>710168</v>
      </c>
      <c r="D10" s="104">
        <f>SUM(D11:D26)</f>
        <v>420962</v>
      </c>
      <c r="E10" s="104">
        <f>SUM(E11:E26)</f>
        <v>1131130</v>
      </c>
      <c r="F10" s="105">
        <f>SUM(F11:F26)</f>
        <v>526460</v>
      </c>
      <c r="G10" s="105">
        <f>SUM(G11:G26)</f>
        <v>0</v>
      </c>
      <c r="H10" s="104">
        <f>SUM(H11:H26)</f>
        <v>168537</v>
      </c>
      <c r="I10" s="104">
        <f>SUM(I11:I26)</f>
        <v>0</v>
      </c>
      <c r="J10" s="104">
        <f>SUM(J11:J26)</f>
        <v>0</v>
      </c>
      <c r="K10" s="104">
        <f>SUM(K11:K26)</f>
        <v>10158</v>
      </c>
      <c r="L10" s="104"/>
      <c r="M10" s="104">
        <f>SUM(M11:M26)</f>
        <v>86423</v>
      </c>
      <c r="N10" s="105">
        <f>SUM(N11:N26)</f>
        <v>1068091</v>
      </c>
      <c r="O10" s="105">
        <f>SUM(O11:O26)</f>
        <v>480746</v>
      </c>
      <c r="P10" s="106">
        <f>SUM(P11:P26)</f>
        <v>1548837</v>
      </c>
      <c r="R10" s="107"/>
      <c r="T10" s="107"/>
      <c r="U10" s="107"/>
      <c r="V10" s="107"/>
    </row>
    <row r="11" spans="1:22">
      <c r="A11" s="15">
        <v>1.1000000000000001</v>
      </c>
      <c r="B11" s="80" t="s">
        <v>188</v>
      </c>
      <c r="C11" s="191">
        <v>0</v>
      </c>
      <c r="D11" s="191">
        <v>32880</v>
      </c>
      <c r="E11" s="104">
        <f>C11+D11</f>
        <v>32880</v>
      </c>
      <c r="F11" s="192"/>
      <c r="G11" s="192"/>
      <c r="H11" s="192"/>
      <c r="I11" s="192"/>
      <c r="J11" s="192"/>
      <c r="K11" s="193"/>
      <c r="L11" s="193"/>
      <c r="M11" s="193"/>
      <c r="N11" s="104" t="s">
        <v>237</v>
      </c>
      <c r="O11" s="104">
        <v>32880</v>
      </c>
      <c r="P11" s="106">
        <v>32880</v>
      </c>
      <c r="R11" s="107"/>
      <c r="T11" s="107"/>
      <c r="U11" s="107"/>
      <c r="V11" s="107"/>
    </row>
    <row r="12" spans="1:22">
      <c r="A12" s="15">
        <v>1.2</v>
      </c>
      <c r="B12" s="80" t="s">
        <v>194</v>
      </c>
      <c r="C12" s="191">
        <v>0</v>
      </c>
      <c r="D12" s="191">
        <v>24000</v>
      </c>
      <c r="E12" s="104">
        <f t="shared" ref="E12:E26" si="0">C12+D12</f>
        <v>24000</v>
      </c>
      <c r="F12" s="192"/>
      <c r="G12" s="192"/>
      <c r="H12" s="192"/>
      <c r="I12" s="192"/>
      <c r="J12" s="192"/>
      <c r="K12" s="193">
        <v>6000</v>
      </c>
      <c r="L12" s="193"/>
      <c r="M12" s="193"/>
      <c r="N12" s="104" t="s">
        <v>237</v>
      </c>
      <c r="O12" s="104">
        <v>30000</v>
      </c>
      <c r="P12" s="106">
        <v>30000</v>
      </c>
      <c r="R12" s="107"/>
      <c r="T12" s="107"/>
      <c r="U12" s="107"/>
      <c r="V12" s="107"/>
    </row>
    <row r="13" spans="1:22">
      <c r="A13" s="15">
        <v>1.3</v>
      </c>
      <c r="B13" s="80" t="s">
        <v>189</v>
      </c>
      <c r="C13" s="191">
        <v>0</v>
      </c>
      <c r="D13" s="191">
        <v>5000</v>
      </c>
      <c r="E13" s="104">
        <f t="shared" si="0"/>
        <v>5000</v>
      </c>
      <c r="F13" s="192"/>
      <c r="G13" s="192"/>
      <c r="H13" s="192"/>
      <c r="I13" s="192"/>
      <c r="J13" s="192"/>
      <c r="K13" s="193"/>
      <c r="L13" s="193"/>
      <c r="M13" s="193"/>
      <c r="N13" s="104" t="s">
        <v>237</v>
      </c>
      <c r="O13" s="104">
        <v>5000</v>
      </c>
      <c r="P13" s="106">
        <v>5000</v>
      </c>
      <c r="R13" s="107"/>
      <c r="T13" s="107"/>
      <c r="U13" s="107"/>
      <c r="V13" s="107"/>
    </row>
    <row r="14" spans="1:22">
      <c r="A14" s="15">
        <v>1.4</v>
      </c>
      <c r="B14" s="80" t="s">
        <v>190</v>
      </c>
      <c r="C14" s="191">
        <v>0</v>
      </c>
      <c r="D14" s="191">
        <v>800</v>
      </c>
      <c r="E14" s="104">
        <f t="shared" si="0"/>
        <v>800</v>
      </c>
      <c r="F14" s="192"/>
      <c r="G14" s="192"/>
      <c r="H14" s="192"/>
      <c r="I14" s="192"/>
      <c r="J14" s="192"/>
      <c r="K14" s="193"/>
      <c r="L14" s="193"/>
      <c r="M14" s="193">
        <v>800</v>
      </c>
      <c r="N14" s="104" t="s">
        <v>237</v>
      </c>
      <c r="O14" s="104" t="s">
        <v>238</v>
      </c>
      <c r="P14" s="106" t="s">
        <v>238</v>
      </c>
      <c r="R14" s="107"/>
      <c r="T14" s="107"/>
      <c r="U14" s="107"/>
      <c r="V14" s="107"/>
    </row>
    <row r="15" spans="1:22">
      <c r="A15" s="15">
        <v>1.5</v>
      </c>
      <c r="B15" s="80" t="s">
        <v>191</v>
      </c>
      <c r="C15" s="191">
        <v>0</v>
      </c>
      <c r="D15" s="191">
        <v>0</v>
      </c>
      <c r="E15" s="104"/>
      <c r="F15" s="192"/>
      <c r="G15" s="192"/>
      <c r="H15" s="192"/>
      <c r="I15" s="192"/>
      <c r="J15" s="192"/>
      <c r="K15" s="193"/>
      <c r="L15" s="193"/>
      <c r="M15" s="193"/>
      <c r="N15" s="104" t="s">
        <v>237</v>
      </c>
      <c r="O15" s="104" t="s">
        <v>238</v>
      </c>
      <c r="P15" s="106" t="s">
        <v>238</v>
      </c>
      <c r="R15" s="107"/>
      <c r="T15" s="107"/>
      <c r="U15" s="107"/>
      <c r="V15" s="107"/>
    </row>
    <row r="16" spans="1:22">
      <c r="A16" s="15">
        <v>1.6</v>
      </c>
      <c r="B16" s="80" t="s">
        <v>192</v>
      </c>
      <c r="C16" s="191">
        <v>0</v>
      </c>
      <c r="D16" s="191">
        <v>0</v>
      </c>
      <c r="E16" s="104"/>
      <c r="F16" s="192"/>
      <c r="G16" s="192"/>
      <c r="H16" s="192"/>
      <c r="I16" s="192"/>
      <c r="J16" s="192"/>
      <c r="K16" s="193"/>
      <c r="L16" s="193"/>
      <c r="M16" s="193"/>
      <c r="N16" s="104"/>
      <c r="O16" s="104" t="s">
        <v>238</v>
      </c>
      <c r="P16" s="106" t="s">
        <v>238</v>
      </c>
      <c r="R16" s="107"/>
      <c r="T16" s="107"/>
      <c r="U16" s="107"/>
      <c r="V16" s="107"/>
    </row>
    <row r="17" spans="1:22">
      <c r="A17" s="15">
        <v>1.8</v>
      </c>
      <c r="B17" s="80" t="s">
        <v>193</v>
      </c>
      <c r="C17" s="191">
        <v>0</v>
      </c>
      <c r="D17" s="191">
        <v>0</v>
      </c>
      <c r="E17" s="104">
        <f t="shared" si="0"/>
        <v>0</v>
      </c>
      <c r="F17" s="192"/>
      <c r="G17" s="192"/>
      <c r="H17" s="192"/>
      <c r="I17" s="192"/>
      <c r="J17" s="192"/>
      <c r="K17" s="193"/>
      <c r="L17" s="193"/>
      <c r="M17" s="193"/>
      <c r="N17" s="104"/>
      <c r="O17" s="104" t="s">
        <v>238</v>
      </c>
      <c r="P17" s="106" t="s">
        <v>238</v>
      </c>
      <c r="R17" s="107"/>
      <c r="T17" s="107"/>
      <c r="U17" s="107"/>
      <c r="V17" s="107"/>
    </row>
    <row r="18" spans="1:22">
      <c r="A18" s="15"/>
      <c r="B18" s="80"/>
      <c r="C18" s="191"/>
      <c r="D18" s="191"/>
      <c r="E18" s="104">
        <f t="shared" si="0"/>
        <v>0</v>
      </c>
      <c r="F18" s="192"/>
      <c r="G18" s="192"/>
      <c r="H18" s="192"/>
      <c r="I18" s="192"/>
      <c r="J18" s="192"/>
      <c r="K18" s="193"/>
      <c r="L18" s="193"/>
      <c r="M18" s="193"/>
      <c r="N18" s="104"/>
      <c r="O18" s="104"/>
      <c r="P18" s="106"/>
      <c r="R18" s="107"/>
      <c r="T18" s="107"/>
      <c r="U18" s="107"/>
      <c r="V18" s="107"/>
    </row>
    <row r="19" spans="1:22">
      <c r="A19" s="15">
        <v>1.9</v>
      </c>
      <c r="B19" s="80" t="s">
        <v>221</v>
      </c>
      <c r="C19" s="191">
        <v>69247</v>
      </c>
      <c r="D19" s="191">
        <v>140266</v>
      </c>
      <c r="E19" s="104">
        <f t="shared" si="0"/>
        <v>209513</v>
      </c>
      <c r="F19" s="192">
        <v>161460</v>
      </c>
      <c r="G19" s="192"/>
      <c r="H19" s="192" t="s">
        <v>238</v>
      </c>
      <c r="I19" s="192"/>
      <c r="J19" s="192"/>
      <c r="K19" s="193" t="s">
        <v>238</v>
      </c>
      <c r="L19" s="193" t="s">
        <v>238</v>
      </c>
      <c r="M19" s="193" t="s">
        <v>238</v>
      </c>
      <c r="N19" s="104">
        <v>230707</v>
      </c>
      <c r="O19" s="104">
        <v>140266</v>
      </c>
      <c r="P19" s="106">
        <v>370973</v>
      </c>
      <c r="R19" s="107"/>
      <c r="T19" s="107"/>
      <c r="U19" s="107"/>
      <c r="V19" s="107"/>
    </row>
    <row r="20" spans="1:22">
      <c r="A20" s="15">
        <v>1.1000000000000001</v>
      </c>
      <c r="B20" s="80" t="s">
        <v>222</v>
      </c>
      <c r="C20" s="191">
        <v>27380</v>
      </c>
      <c r="D20" s="191">
        <v>29532</v>
      </c>
      <c r="E20" s="104">
        <f t="shared" si="0"/>
        <v>56912</v>
      </c>
      <c r="F20" s="192">
        <v>49000</v>
      </c>
      <c r="G20" s="192"/>
      <c r="H20" s="192">
        <v>10668</v>
      </c>
      <c r="I20" s="192"/>
      <c r="J20" s="192"/>
      <c r="K20" s="193"/>
      <c r="L20" s="193">
        <v>2134</v>
      </c>
      <c r="M20" s="193"/>
      <c r="N20" s="104">
        <v>65712</v>
      </c>
      <c r="O20" s="104">
        <v>38066</v>
      </c>
      <c r="P20" s="106">
        <v>103778</v>
      </c>
      <c r="R20" s="107"/>
      <c r="T20" s="107"/>
      <c r="U20" s="107"/>
      <c r="V20" s="107"/>
    </row>
    <row r="21" spans="1:22">
      <c r="A21" s="15">
        <v>1.1100000000000001</v>
      </c>
      <c r="B21" s="80" t="s">
        <v>195</v>
      </c>
      <c r="C21" s="191">
        <v>130200</v>
      </c>
      <c r="D21" s="191">
        <v>119140</v>
      </c>
      <c r="E21" s="104">
        <f t="shared" si="0"/>
        <v>249340</v>
      </c>
      <c r="F21" s="192">
        <v>65000</v>
      </c>
      <c r="G21" s="192"/>
      <c r="H21" s="192">
        <v>29867</v>
      </c>
      <c r="I21" s="192"/>
      <c r="J21" s="192"/>
      <c r="K21" s="193"/>
      <c r="L21" s="193">
        <v>5974</v>
      </c>
      <c r="M21" s="193"/>
      <c r="N21" s="104">
        <v>165333</v>
      </c>
      <c r="O21" s="104">
        <v>143033</v>
      </c>
      <c r="P21" s="106">
        <v>308366</v>
      </c>
      <c r="R21" s="107"/>
      <c r="T21" s="107"/>
      <c r="U21" s="107"/>
      <c r="V21" s="107"/>
    </row>
    <row r="22" spans="1:22">
      <c r="A22" s="15">
        <v>1.1200000000000001</v>
      </c>
      <c r="B22" s="80" t="s">
        <v>196</v>
      </c>
      <c r="C22" s="192">
        <v>147400</v>
      </c>
      <c r="D22" s="192">
        <v>1280</v>
      </c>
      <c r="E22" s="104">
        <f t="shared" si="0"/>
        <v>148680</v>
      </c>
      <c r="F22" s="192">
        <v>60000</v>
      </c>
      <c r="G22" s="192"/>
      <c r="H22" s="192">
        <v>43733</v>
      </c>
      <c r="I22" s="192"/>
      <c r="J22" s="192"/>
      <c r="K22" s="193"/>
      <c r="L22" s="193">
        <v>8747</v>
      </c>
      <c r="M22" s="193">
        <v>36266</v>
      </c>
      <c r="N22" s="104">
        <v>163667</v>
      </c>
      <c r="O22" s="104" t="s">
        <v>238</v>
      </c>
      <c r="P22" s="106">
        <v>163667</v>
      </c>
      <c r="R22" s="107"/>
      <c r="T22" s="107"/>
      <c r="U22" s="107"/>
      <c r="V22" s="107"/>
    </row>
    <row r="23" spans="1:22">
      <c r="A23" s="15">
        <v>1.1299999999999999</v>
      </c>
      <c r="B23" s="80" t="s">
        <v>197</v>
      </c>
      <c r="C23" s="191">
        <v>209335</v>
      </c>
      <c r="D23" s="191">
        <v>68064</v>
      </c>
      <c r="E23" s="104">
        <f t="shared" si="0"/>
        <v>277399</v>
      </c>
      <c r="F23" s="192">
        <v>85000</v>
      </c>
      <c r="G23" s="192"/>
      <c r="H23" s="196">
        <v>56668</v>
      </c>
      <c r="I23" s="192"/>
      <c r="J23" s="192"/>
      <c r="K23" s="193"/>
      <c r="L23" s="193">
        <v>11334</v>
      </c>
      <c r="M23" s="193">
        <v>27623</v>
      </c>
      <c r="N23" s="104">
        <v>237667</v>
      </c>
      <c r="O23" s="104">
        <v>85775</v>
      </c>
      <c r="P23" s="106">
        <v>323442</v>
      </c>
      <c r="R23" s="107"/>
      <c r="T23" s="107"/>
      <c r="U23" s="107"/>
      <c r="V23" s="107"/>
    </row>
    <row r="24" spans="1:22">
      <c r="A24" s="15">
        <v>1.1399999999999999</v>
      </c>
      <c r="B24" s="80" t="s">
        <v>223</v>
      </c>
      <c r="C24" s="191">
        <v>17671</v>
      </c>
      <c r="D24" s="191">
        <v>0</v>
      </c>
      <c r="E24" s="104">
        <f t="shared" si="0"/>
        <v>17671</v>
      </c>
      <c r="F24" s="192">
        <v>35000</v>
      </c>
      <c r="G24" s="192"/>
      <c r="H24" s="192">
        <v>2000</v>
      </c>
      <c r="I24" s="192"/>
      <c r="J24" s="192"/>
      <c r="K24" s="193">
        <v>4158</v>
      </c>
      <c r="L24" s="193">
        <v>432</v>
      </c>
      <c r="M24" s="193"/>
      <c r="N24" s="104">
        <v>50671</v>
      </c>
      <c r="O24" s="104">
        <v>5726</v>
      </c>
      <c r="P24" s="106">
        <v>56397</v>
      </c>
      <c r="R24" s="107"/>
      <c r="T24" s="107"/>
      <c r="U24" s="107"/>
      <c r="V24" s="107"/>
    </row>
    <row r="25" spans="1:22">
      <c r="A25" s="15">
        <v>1.1599999999999999</v>
      </c>
      <c r="B25" s="80" t="s">
        <v>198</v>
      </c>
      <c r="C25" s="191">
        <v>108935</v>
      </c>
      <c r="D25" s="191">
        <v>0</v>
      </c>
      <c r="E25" s="104">
        <f t="shared" si="0"/>
        <v>108935</v>
      </c>
      <c r="F25" s="192">
        <v>71000</v>
      </c>
      <c r="G25" s="192"/>
      <c r="H25" s="192">
        <v>25601</v>
      </c>
      <c r="I25" s="192"/>
      <c r="J25" s="192"/>
      <c r="K25" s="193"/>
      <c r="L25" s="193">
        <v>3867</v>
      </c>
      <c r="M25" s="193">
        <v>21734</v>
      </c>
      <c r="N25" s="104">
        <v>154334</v>
      </c>
      <c r="O25" s="104" t="s">
        <v>238</v>
      </c>
      <c r="P25" s="106">
        <v>154334</v>
      </c>
      <c r="R25" s="107"/>
      <c r="T25" s="107"/>
      <c r="U25" s="107"/>
      <c r="V25" s="107"/>
    </row>
    <row r="26" spans="1:22">
      <c r="A26" s="15"/>
      <c r="B26" s="80" t="s">
        <v>146</v>
      </c>
      <c r="C26" s="191"/>
      <c r="D26" s="191"/>
      <c r="E26" s="104">
        <f t="shared" si="0"/>
        <v>0</v>
      </c>
      <c r="F26" s="192"/>
      <c r="G26" s="192"/>
      <c r="H26" s="192"/>
      <c r="I26" s="192"/>
      <c r="J26" s="192"/>
      <c r="K26" s="193"/>
      <c r="L26" s="193"/>
      <c r="M26" s="193"/>
      <c r="N26" s="104"/>
      <c r="O26" s="104"/>
      <c r="P26" s="106"/>
      <c r="R26" s="107"/>
      <c r="T26" s="107"/>
      <c r="U26" s="107"/>
      <c r="V26" s="107"/>
    </row>
    <row r="27" spans="1:22">
      <c r="A27" s="15">
        <v>2</v>
      </c>
      <c r="B27" s="149"/>
      <c r="C27" s="229">
        <v>41008</v>
      </c>
      <c r="D27" s="229">
        <v>60613</v>
      </c>
      <c r="E27" s="170">
        <v>101621</v>
      </c>
      <c r="F27" s="229">
        <v>34093</v>
      </c>
      <c r="G27" s="229" t="s">
        <v>238</v>
      </c>
      <c r="H27" s="229">
        <v>17182</v>
      </c>
      <c r="I27" s="229" t="s">
        <v>239</v>
      </c>
      <c r="J27" s="229" t="s">
        <v>240</v>
      </c>
      <c r="K27" s="229" t="s">
        <v>238</v>
      </c>
      <c r="L27" s="229">
        <v>2054</v>
      </c>
      <c r="M27" s="229">
        <v>9386</v>
      </c>
      <c r="N27" s="229">
        <v>57919</v>
      </c>
      <c r="O27" s="229">
        <v>66355</v>
      </c>
      <c r="P27" s="230">
        <v>124274</v>
      </c>
      <c r="R27" s="107"/>
      <c r="T27" s="107"/>
      <c r="U27" s="107"/>
      <c r="V27" s="107"/>
    </row>
    <row r="28" spans="1:22">
      <c r="A28" s="7"/>
      <c r="B28" s="7"/>
      <c r="C28" s="17"/>
      <c r="D28" s="17"/>
      <c r="E28" s="17"/>
      <c r="F28" s="17"/>
      <c r="G28" s="17"/>
      <c r="H28" s="17"/>
      <c r="I28" s="17"/>
      <c r="J28" s="17"/>
      <c r="K28" s="17"/>
      <c r="L28" s="17"/>
      <c r="M28" s="17"/>
      <c r="N28" s="17"/>
      <c r="O28" s="17"/>
      <c r="P28" s="17"/>
    </row>
    <row r="34" spans="3:16">
      <c r="C34" s="198"/>
      <c r="D34" s="198"/>
      <c r="E34" s="198"/>
      <c r="F34" s="198"/>
      <c r="G34" s="198"/>
      <c r="H34" s="198"/>
      <c r="I34" s="198"/>
      <c r="J34" s="198"/>
      <c r="K34" s="198"/>
      <c r="L34" s="198"/>
      <c r="M34" s="198"/>
      <c r="N34" s="198"/>
      <c r="O34" s="198"/>
      <c r="P34" s="198"/>
    </row>
  </sheetData>
  <mergeCells count="13">
    <mergeCell ref="N7:N8"/>
    <mergeCell ref="O7:O8"/>
    <mergeCell ref="P7:P8"/>
    <mergeCell ref="C6:E6"/>
    <mergeCell ref="F6:M6"/>
    <mergeCell ref="N6:P6"/>
    <mergeCell ref="C7:C8"/>
    <mergeCell ref="D7:D8"/>
    <mergeCell ref="E7:E8"/>
    <mergeCell ref="F7:G7"/>
    <mergeCell ref="H7:H8"/>
    <mergeCell ref="K7:M7"/>
    <mergeCell ref="I7:J7"/>
  </mergeCells>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46" orientation="portrait" r:id="rId1"/>
  <colBreaks count="1" manualBreakCount="1">
    <brk id="5"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Info</vt:lpstr>
      <vt:lpstr>20. LI3</vt:lpstr>
      <vt:lpstr>21. LI4</vt:lpstr>
      <vt:lpstr>22. OR1</vt:lpstr>
      <vt:lpstr>23. OR2</vt:lpstr>
      <vt:lpstr>24. Rem1</vt:lpstr>
      <vt:lpstr>25. Rem 2</vt:lpstr>
      <vt:lpstr>26. Rem 3</vt:lpstr>
      <vt:lpstr>27. REM 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2021-05-14T15:23:09Z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LPManualFileClassification">
    <vt:lpwstr>{4D5F5C65-5A8A-40C0-871B-B28632C08195}</vt:lpwstr>
  </property>
  <property fmtid="{D5CDD505-2E9C-101B-9397-08002B2CF9AE}" pid="3" name="DLPManualFileClassificationLastModifiedBy">
    <vt:lpwstr>BOG0\ekamegrelishvili</vt:lpwstr>
  </property>
  <property fmtid="{D5CDD505-2E9C-101B-9397-08002B2CF9AE}" pid="4" name="DLPManualFileClassificationLastModificationDate">
    <vt:lpwstr>1621004996</vt:lpwstr>
  </property>
  <property fmtid="{D5CDD505-2E9C-101B-9397-08002B2CF9AE}" pid="5" name="DLPManualFileClassificationVersion">
    <vt:lpwstr>11.6.0.76</vt:lpwstr>
  </property>
</Properties>
</file>